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6941DA6-A8E5-4625-BFDA-1CB669AECF30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휴양시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32" i="1" l="1"/>
  <c r="R7" i="1"/>
  <c r="R31" i="1"/>
  <c r="R8" i="1"/>
  <c r="R16" i="1"/>
  <c r="R13" i="1"/>
  <c r="R12" i="1"/>
  <c r="R11" i="1"/>
  <c r="R26" i="1"/>
  <c r="R21" i="1" l="1"/>
  <c r="R34" i="1" l="1"/>
  <c r="R30" i="1"/>
  <c r="R29" i="1"/>
  <c r="R28" i="1"/>
  <c r="R27" i="1"/>
  <c r="R25" i="1"/>
  <c r="R24" i="1"/>
  <c r="R23" i="1"/>
  <c r="R20" i="1"/>
  <c r="R19" i="1"/>
  <c r="R18" i="1"/>
  <c r="R15" i="1"/>
  <c r="R14" i="1"/>
  <c r="R10" i="1"/>
  <c r="R9" i="1"/>
  <c r="R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H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삽입가능</t>
        </r>
      </text>
    </comment>
  </commentList>
</comments>
</file>

<file path=xl/sharedStrings.xml><?xml version="1.0" encoding="utf-8"?>
<sst xmlns="http://schemas.openxmlformats.org/spreadsheetml/2006/main" count="415" uniqueCount="223">
  <si>
    <t>전국 시도교육청 공동활용 제휴 교직원 수련·휴양시설 현황</t>
    <phoneticPr fontId="4" type="noConversion"/>
  </si>
  <si>
    <t>타 시·도교육청 교직원 이용 가능 시설 및 이용방법 안내자료</t>
    <phoneticPr fontId="4" type="noConversion"/>
  </si>
  <si>
    <t>순</t>
    <phoneticPr fontId="4" type="noConversion"/>
  </si>
  <si>
    <t>교육청명</t>
    <phoneticPr fontId="4" type="noConversion"/>
  </si>
  <si>
    <t>수련/휴양시설명</t>
    <phoneticPr fontId="4" type="noConversion"/>
  </si>
  <si>
    <t>대표
전화번호</t>
    <phoneticPr fontId="4" type="noConversion"/>
  </si>
  <si>
    <t>홈페이지 주소</t>
    <phoneticPr fontId="4" type="noConversion"/>
  </si>
  <si>
    <t>소재지</t>
    <phoneticPr fontId="4" type="noConversion"/>
  </si>
  <si>
    <t>숙박시설
개방일자</t>
    <phoneticPr fontId="4" type="noConversion"/>
  </si>
  <si>
    <t>숙박시설(객실) 현황</t>
    <phoneticPr fontId="4" type="noConversion"/>
  </si>
  <si>
    <t>1박 1실 사용료(단위: 원)</t>
    <phoneticPr fontId="4" type="noConversion"/>
  </si>
  <si>
    <t>이용 가능일 (입실일 기준)</t>
    <phoneticPr fontId="4" type="noConversion"/>
  </si>
  <si>
    <t>이용신청 방법</t>
    <phoneticPr fontId="4" type="noConversion"/>
  </si>
  <si>
    <t>이용자 선정 방법</t>
    <phoneticPr fontId="4" type="noConversion"/>
  </si>
  <si>
    <t>2인실</t>
    <phoneticPr fontId="4" type="noConversion"/>
  </si>
  <si>
    <t>3인실</t>
    <phoneticPr fontId="4" type="noConversion"/>
  </si>
  <si>
    <t>4인실</t>
    <phoneticPr fontId="4" type="noConversion"/>
  </si>
  <si>
    <t>5인실</t>
    <phoneticPr fontId="4" type="noConversion"/>
  </si>
  <si>
    <t>6인실</t>
    <phoneticPr fontId="4" type="noConversion"/>
  </si>
  <si>
    <t>7인실</t>
    <phoneticPr fontId="4" type="noConversion"/>
  </si>
  <si>
    <t>8인실</t>
    <phoneticPr fontId="4" type="noConversion"/>
  </si>
  <si>
    <t>10인실</t>
    <phoneticPr fontId="4" type="noConversion"/>
  </si>
  <si>
    <t>12인실</t>
    <phoneticPr fontId="4" type="noConversion"/>
  </si>
  <si>
    <t>18인실</t>
    <phoneticPr fontId="4" type="noConversion"/>
  </si>
  <si>
    <t>계</t>
    <phoneticPr fontId="4" type="noConversion"/>
  </si>
  <si>
    <t>12인실</t>
  </si>
  <si>
    <t>평일
(일~목)</t>
    <phoneticPr fontId="4" type="noConversion"/>
  </si>
  <si>
    <t>금요일</t>
    <phoneticPr fontId="4" type="noConversion"/>
  </si>
  <si>
    <t>토요일</t>
    <phoneticPr fontId="4" type="noConversion"/>
  </si>
  <si>
    <t>공휴일
전일</t>
    <phoneticPr fontId="4" type="noConversion"/>
  </si>
  <si>
    <t>명절
기간</t>
    <phoneticPr fontId="4" type="noConversion"/>
  </si>
  <si>
    <t>기타 특이사항</t>
    <phoneticPr fontId="4" type="noConversion"/>
  </si>
  <si>
    <t>인터넷</t>
    <phoneticPr fontId="4" type="noConversion"/>
  </si>
  <si>
    <t>팩스</t>
    <phoneticPr fontId="4" type="noConversion"/>
  </si>
  <si>
    <t>기타</t>
    <phoneticPr fontId="4" type="noConversion"/>
  </si>
  <si>
    <t>서울</t>
    <phoneticPr fontId="4" type="noConversion"/>
  </si>
  <si>
    <t>대천임해교육원</t>
  </si>
  <si>
    <t>041-931-2511</t>
  </si>
  <si>
    <t>http://sensec.sen.go.kr/</t>
    <phoneticPr fontId="4" type="noConversion"/>
  </si>
  <si>
    <t>충남
보령시</t>
    <phoneticPr fontId="4" type="noConversion"/>
  </si>
  <si>
    <t>○</t>
  </si>
  <si>
    <t>X</t>
  </si>
  <si>
    <t>º 하계기간(7~8월) 및 주말 이용 불가</t>
    <phoneticPr fontId="4" type="noConversion"/>
  </si>
  <si>
    <t>부산</t>
    <phoneticPr fontId="4" type="noConversion"/>
  </si>
  <si>
    <t>051-580-3200</t>
  </si>
  <si>
    <t>https://home.pen.go.kr/bsec</t>
    <phoneticPr fontId="4" type="noConversion"/>
  </si>
  <si>
    <t>부산
금정구</t>
    <phoneticPr fontId="4" type="noConversion"/>
  </si>
  <si>
    <t>대구</t>
    <phoneticPr fontId="4" type="noConversion"/>
  </si>
  <si>
    <t>대구교육
해양수련원</t>
    <phoneticPr fontId="4" type="noConversion"/>
  </si>
  <si>
    <t>054-613-5900</t>
  </si>
  <si>
    <t>http://www.dge.go.kr/dgsea/main.do</t>
    <phoneticPr fontId="4" type="noConversion"/>
  </si>
  <si>
    <t>경북
포항시</t>
    <phoneticPr fontId="4" type="noConversion"/>
  </si>
  <si>
    <t>인천</t>
    <phoneticPr fontId="4" type="noConversion"/>
  </si>
  <si>
    <t>032-627-1198</t>
  </si>
  <si>
    <t>https://isptc.ice.go.kr/</t>
    <phoneticPr fontId="4" type="noConversion"/>
  </si>
  <si>
    <t>인천
을왕동</t>
    <phoneticPr fontId="4" type="noConversion"/>
  </si>
  <si>
    <t>032-623-4857</t>
  </si>
  <si>
    <t>인천
옹진군</t>
    <phoneticPr fontId="4" type="noConversion"/>
  </si>
  <si>
    <t>33,000
~
46,000</t>
    <phoneticPr fontId="4" type="noConversion"/>
  </si>
  <si>
    <t>광주학생해양수련원</t>
  </si>
  <si>
    <t>061-830-3606</t>
    <phoneticPr fontId="4" type="noConversion"/>
  </si>
  <si>
    <t>http://gjmtc.gen.go.kr/</t>
    <phoneticPr fontId="4" type="noConversion"/>
  </si>
  <si>
    <t>전남 
고흥군</t>
    <phoneticPr fontId="4" type="noConversion"/>
  </si>
  <si>
    <t>º 휴가기간(7~8월, 12~2월) 이용 불가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</si>
  <si>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전화문의(063-830-3606) → 콘도사용신청서, 재직증명서 Fax 송부(061-835-9062) 예약 →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사용예정일 20일 전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 제시, 예약자 본인 및 배우자의 직계가족만 이용 가능, 예약자 동행한 경우만 입실 가능</t>
    </r>
    <phoneticPr fontId="4" type="noConversion"/>
  </si>
  <si>
    <t>대전</t>
  </si>
  <si>
    <t>대전학생해양수련원</t>
  </si>
  <si>
    <t>041-930-8403</t>
  </si>
  <si>
    <t>º 성수기(7~8월) 이용 불가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</si>
  <si>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전화문의(공실여부) → 숙소이용 신청서, 재직증명서를 Fax 송부(041-930-8420)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대전교육청 소속 교직원 대상 매월 정기예약 추첨(이용일 전월 16일 10시) 후 잔여분에 한하여 신청접수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신분증(공무원증 등) 제시, 신청인 동행한 경우만 가능</t>
    </r>
    <phoneticPr fontId="4" type="noConversion"/>
  </si>
  <si>
    <t>울산</t>
    <phoneticPr fontId="4" type="noConversion"/>
  </si>
  <si>
    <t>울산광역시
교육수련원</t>
  </si>
  <si>
    <t>052-286-4340</t>
  </si>
  <si>
    <t>울산
북구</t>
    <phoneticPr fontId="4" type="noConversion"/>
  </si>
  <si>
    <t>세종</t>
    <phoneticPr fontId="4" type="noConversion"/>
  </si>
  <si>
    <t>해당없음</t>
    <phoneticPr fontId="4" type="noConversion"/>
  </si>
  <si>
    <t>경기도</t>
    <phoneticPr fontId="4" type="noConversion"/>
  </si>
  <si>
    <t>경기도교직원
안성수덕원</t>
  </si>
  <si>
    <t xml:space="preserve">031-671-5233 </t>
    <phoneticPr fontId="4" type="noConversion"/>
  </si>
  <si>
    <t>http://www.gew.kr/anseong</t>
    <phoneticPr fontId="4" type="noConversion"/>
  </si>
  <si>
    <t>경기도
안성시</t>
  </si>
  <si>
    <t>º 주중(일~목) / 1월~6월, 9월~12월에 한함
  (기숙사 운영으로 휴원중(개방일 미정))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</si>
  <si>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팩스(031-671-5235) 신청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이용일 전월 1일 13:00~7일 24:00까지 팩스로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신청서 접수 순서에 따라 배정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공무원증 반드시 제시(신청자 본인 방문 필수)</t>
    </r>
    <phoneticPr fontId="4" type="noConversion"/>
  </si>
  <si>
    <t>경기도교직원
가평수덕원</t>
  </si>
  <si>
    <t xml:space="preserve">031-581-1901 </t>
    <phoneticPr fontId="4" type="noConversion"/>
  </si>
  <si>
    <t>http://www.gew.kr/gapyeong</t>
    <phoneticPr fontId="4" type="noConversion"/>
  </si>
  <si>
    <t>경기도
가평군</t>
  </si>
  <si>
    <t>º 주중(일~목) / 1월~6월, 9월~12월에 한함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</si>
  <si>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팩스(031-581-1903) 전송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이용일 전월 1일 13:00~7일 24:00까지 팩스로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신청서 접수 순서에 따라 배정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공무원증 반드시 제시(신청자 본인 방문 필수)</t>
    </r>
    <phoneticPr fontId="4" type="noConversion"/>
  </si>
  <si>
    <t>경기도교직원
연천수덕원</t>
  </si>
  <si>
    <t xml:space="preserve">031-834-8440 </t>
    <phoneticPr fontId="4" type="noConversion"/>
  </si>
  <si>
    <t>http://www.gew.kr/yonchon</t>
    <phoneticPr fontId="4" type="noConversion"/>
  </si>
  <si>
    <t>경기도
연천군</t>
  </si>
  <si>
    <r>
      <rPr>
        <b/>
        <sz val="10"/>
        <color rgb="FF3333FF"/>
        <rFont val="맑은 고딕"/>
        <family val="3"/>
        <charset val="129"/>
        <scheme val="minor"/>
      </rPr>
      <t xml:space="preserve">º 신청절차: </t>
    </r>
    <r>
      <rPr>
        <sz val="10"/>
        <rFont val="맑은 고딕"/>
        <family val="3"/>
        <charset val="129"/>
        <scheme val="minor"/>
      </rPr>
      <t xml:space="preserve">팩스(031-839-9881) 전송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이용일 전월 1일 13:00~7일 24:00까지 팩스로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신청서 접수 순서에 따라 배정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공무원증 반드시 제시(신청자 본인 방문 필수)</t>
    </r>
    <phoneticPr fontId="4" type="noConversion"/>
  </si>
  <si>
    <t>033-661-3891</t>
  </si>
  <si>
    <t>https://gttc.gwe.go.kr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</si>
  <si>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홈페이지 예약시스템을 통한 인터넷 선착순 예약(※ 회원가입 필요없이 실명인증으로 예약)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사용일이 속하는 월의 전월 1일 13시부터 사용당일 16시까지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공무원증 또는 재직증명서(신분증 포함) 제시, 반드시 예약자 본인이 입실하여야 함</t>
    </r>
    <phoneticPr fontId="4" type="noConversion"/>
  </si>
  <si>
    <t>충북</t>
    <phoneticPr fontId="4" type="noConversion"/>
  </si>
  <si>
    <t>충청북도
학생수련원
교직원복지회관</t>
  </si>
  <si>
    <t>충북
충주시</t>
    <phoneticPr fontId="4" type="noConversion"/>
  </si>
  <si>
    <t>º 하계 휴가기간(7.1.~8.31.) 이용 불가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</si>
  <si>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회원가입 신청(교육청 GPKI 인증서 인증) → 승인처리 → 로그인 후 예약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매월 충북교육감 소속 교직원 대상 정기예약(사용일 전월 1~3일) 추첨 후 잔여객실에 한해 신청 가능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신분증(공무원증 등) 제시, 신청인 동행한 경우만 가능</t>
    </r>
    <phoneticPr fontId="4" type="noConversion"/>
  </si>
  <si>
    <t>충청북도
학생수련원
쌍곡휴양소</t>
  </si>
  <si>
    <t>충북
괴산군</t>
    <phoneticPr fontId="4" type="noConversion"/>
  </si>
  <si>
    <t>충청북도
학생수련원
영동휴양소</t>
  </si>
  <si>
    <t>충북
영동군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</si>
  <si>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회원가입 신청(교육청 GPKI 인증서 인증) → 승인처리 → 로그인 후 예약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매월 충북교육감 소속 교직원 대상 정기예약(사용일 전월 1~3일) 추첨 후 잔여객실에 한해 신청 가능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신분증(공무원증 등) 제시, 신청인 동행한 경우만 가능 </t>
    </r>
    <phoneticPr fontId="4" type="noConversion"/>
  </si>
  <si>
    <t>041-930-5433</t>
  </si>
  <si>
    <t>https://sea.cbe.go.kr/</t>
    <phoneticPr fontId="4" type="noConversion"/>
  </si>
  <si>
    <t>충남
보령시</t>
  </si>
  <si>
    <t>충남</t>
  </si>
  <si>
    <t>041-932-5073</t>
  </si>
  <si>
    <t>https://www.cnis.go.kr/</t>
    <phoneticPr fontId="4" type="noConversion"/>
  </si>
  <si>
    <t>30,000
~
40,000</t>
    <phoneticPr fontId="4" type="noConversion"/>
  </si>
  <si>
    <t>50,000
~
70,000</t>
    <phoneticPr fontId="4" type="noConversion"/>
  </si>
  <si>
    <t>전북</t>
  </si>
  <si>
    <t>063-584-9600</t>
    <phoneticPr fontId="4" type="noConversion"/>
  </si>
  <si>
    <t>http://office.jbedu.kr/jbetc/</t>
    <phoneticPr fontId="4" type="noConversion"/>
  </si>
  <si>
    <t>전북
부안군</t>
  </si>
  <si>
    <t>º 하계 휴가기간(별도 공지) 이용 불가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</si>
  <si>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회원가입 신청 → 재직증명서 Fax 송부(063-584-1144) → 승인 → 로그인 후 예약 → 현장결재 후 입실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 30일 전부터 홈페이지에서 신청(오전 10시부터 예약)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신분증(공무원증 등) 제시, 신청인 동행한 경우만 가능
           * 장애인객실 이용시 장애인의 동반 및 장애인 증명서류를 제시한 경우만 이용가능</t>
    </r>
    <phoneticPr fontId="4" type="noConversion"/>
  </si>
  <si>
    <t>063-580-1710</t>
    <phoneticPr fontId="4" type="noConversion"/>
  </si>
  <si>
    <t>http://jbhy.go.kr</t>
    <phoneticPr fontId="4" type="noConversion"/>
  </si>
  <si>
    <t>55,000
~
66,000</t>
    <phoneticPr fontId="4" type="noConversion"/>
  </si>
  <si>
    <t>º 1월~3월: 이용 불가
º 4월~12월: 매주 토요일 입실~일요일 퇴실
  ※ 하계(7.10~8.20)/동계(12월)기간: 사용료 66,000원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</si>
  <si>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전화(063-580-1710)로 공실 확인 → 사용신청서 제출 Fax(063-580-1740)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이용일 30일 전부터 10일전까지 신청 가능 (학생수련일정에 따라 변경 가능)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사용일 3일전까지 사용료 납부 후 입실</t>
    </r>
    <phoneticPr fontId="4" type="noConversion"/>
  </si>
  <si>
    <t>063-620-7635</t>
  </si>
  <si>
    <t>http://jbsti.kr</t>
    <phoneticPr fontId="4" type="noConversion"/>
  </si>
  <si>
    <t>전북
남원시</t>
  </si>
  <si>
    <t>º 평일 이용가능:  8월과 11월~다음연도 2월 중 학생 수련활동에
                      지장이 없는 기간
º 주말 이용가능: 매주 금요일 입실~일요일 퇴실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</si>
  <si>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전화상담(063-620-7633으로 공실 확인) 후 사용신청서 제출 Fax(063-634-7145)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이용일 14일전까지 신청 가능 (학생수련일정에 따라 변경 가능)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입실전까지 사용료 납입 후 입실,  체크인 시 신분증(공무원증 등) 제시</t>
    </r>
    <phoneticPr fontId="4" type="noConversion"/>
  </si>
  <si>
    <t>전라남도학생교육원
송호학생수련장</t>
  </si>
  <si>
    <t>061-534-2618</t>
  </si>
  <si>
    <t>https://jne.jne.kr/user/indexMain.action?siteId=Songho</t>
    <phoneticPr fontId="4" type="noConversion"/>
  </si>
  <si>
    <t>전남
해남군</t>
    <phoneticPr fontId="4" type="noConversion"/>
  </si>
  <si>
    <t>×</t>
  </si>
  <si>
    <t>º 타시도교육청 교직원 이용 가능 기간: 하계 전면개방 기간
   (별도 공지)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</si>
  <si>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 상담(063-534-2618) → 사용신청서 제출(Fax 송부 061-534-2619)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사전 전화 상담 후 사용신청, 이용일 2주 전부터 예약가능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신부증(공무원증 등) 제시</t>
    </r>
    <phoneticPr fontId="4" type="noConversion"/>
  </si>
  <si>
    <t>전라남도학생교육원
지리산학생수련장</t>
  </si>
  <si>
    <t>061-782-0193</t>
  </si>
  <si>
    <t>https://jne.jne.kr/user/indexMain.action?siteId=jirisan_da</t>
    <phoneticPr fontId="4" type="noConversion"/>
  </si>
  <si>
    <t>전남
구례군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</si>
  <si>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 상담(061-782-0193) → 사용신청서 제출(Fax 송부 061-782-6067)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사전 전화 상담 후 사용신청, 하계 전면 개방기간(홈페이지 공지) 이전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신부증(공무원증 등) 제시, 신청인 동행한 경우만 가능</t>
    </r>
    <phoneticPr fontId="4" type="noConversion"/>
  </si>
  <si>
    <t>전라남도학생교육원
나로도학생수련장</t>
  </si>
  <si>
    <t>061-833-5056</t>
  </si>
  <si>
    <t>https://jne.jne.kr/user/indexMain.action?siteId=narodo_da</t>
    <phoneticPr fontId="4" type="noConversion"/>
  </si>
  <si>
    <t>전남
고흥군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</si>
  <si>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 상담(061-833-5056) → 사용신청서 제출(Fax 송부 061-833-5057)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사전 전화 상담 후 사용신청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신부증(공무원증 등) 제시</t>
    </r>
    <phoneticPr fontId="4" type="noConversion"/>
  </si>
  <si>
    <t>경북</t>
    <phoneticPr fontId="4" type="noConversion"/>
  </si>
  <si>
    <t>경상북도교육청
해양수련원</t>
    <phoneticPr fontId="4" type="noConversion"/>
  </si>
  <si>
    <t>054-730-5516</t>
  </si>
  <si>
    <t>http://www.gbe.kr/gbsea/main.do</t>
    <phoneticPr fontId="4" type="noConversion"/>
  </si>
  <si>
    <t>경북 
영덕군</t>
    <phoneticPr fontId="4" type="noConversion"/>
  </si>
  <si>
    <t>º 하계 성수기에는 숙박료 1만원 인상</t>
    <phoneticPr fontId="4" type="noConversion"/>
  </si>
  <si>
    <t>경남</t>
    <phoneticPr fontId="4" type="noConversion"/>
  </si>
  <si>
    <t>경상남도교육청
종합복지관</t>
  </si>
  <si>
    <t>055-674-2375</t>
  </si>
  <si>
    <t>https://wfc.gne.go.kr/</t>
    <phoneticPr fontId="4" type="noConversion"/>
  </si>
  <si>
    <t>경남 
고성군</t>
    <phoneticPr fontId="4" type="noConversion"/>
  </si>
  <si>
    <t>제주도</t>
    <phoneticPr fontId="4" type="noConversion"/>
  </si>
  <si>
    <t>부산광역시교육청
학생인성교육원
(한빛마루)</t>
    <phoneticPr fontId="4" type="noConversion"/>
  </si>
  <si>
    <t>º 콘도형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</si>
  <si>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담당자와 전화상담(054-613-5900) 후 재직증명서 팩스(054-261-2678)로 확인 및 신청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 전 10일 전부터 신청(20시부터 예약)
</t>
    </r>
    <r>
      <rPr>
        <b/>
        <sz val="10"/>
        <color rgb="FF3333FF"/>
        <rFont val="맑은 고딕"/>
        <family val="3"/>
        <charset val="129"/>
        <scheme val="minor"/>
      </rPr>
      <t xml:space="preserve">º 선정방법: </t>
    </r>
    <r>
      <rPr>
        <sz val="10"/>
        <rFont val="맑은 고딕"/>
        <family val="3"/>
        <charset val="129"/>
        <scheme val="minor"/>
      </rPr>
      <t xml:space="preserve">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신분증(주민등록증 등) 제시, 신청인 동행한 경우만 가능 등 자세히 작성 요청</t>
    </r>
    <phoneticPr fontId="4" type="noConversion"/>
  </si>
  <si>
    <t>인전광역시교육청
교직원수련원
(분원 : 선재전당)</t>
    <phoneticPr fontId="4" type="noConversion"/>
  </si>
  <si>
    <t>인전광역시
교직원수련원
(영종본원)</t>
    <phoneticPr fontId="4" type="noConversion"/>
  </si>
  <si>
    <t>https://www.djsea.or.kr/main.do</t>
    <phoneticPr fontId="4" type="noConversion"/>
  </si>
  <si>
    <t>사용불가</t>
    <phoneticPr fontId="4" type="noConversion"/>
  </si>
  <si>
    <t>전라북도교육청
교직원수련원</t>
    <phoneticPr fontId="4" type="noConversion"/>
  </si>
  <si>
    <t>전라북도교육청
학생해양수련원</t>
    <phoneticPr fontId="4" type="noConversion"/>
  </si>
  <si>
    <t>전라북도교육청
학생수련원</t>
    <phoneticPr fontId="4" type="noConversion"/>
  </si>
  <si>
    <t>강원특별자치도교육청
교직원수련원</t>
    <phoneticPr fontId="4" type="noConversion"/>
  </si>
  <si>
    <t>강원특별자치도
강릉시</t>
    <phoneticPr fontId="4" type="noConversion"/>
  </si>
  <si>
    <t>º 주말(금,토), 공휴일 전일 및 동·하계 성수기 이용불가
º 휴원일: 일요일 및 명절연휴</t>
    <phoneticPr fontId="4" type="noConversion"/>
  </si>
  <si>
    <t>강원특별자치도교육청
교직원수련원
아라리분원</t>
    <phoneticPr fontId="4" type="noConversion"/>
  </si>
  <si>
    <t>033-370-0700</t>
    <phoneticPr fontId="4" type="noConversion"/>
  </si>
  <si>
    <t>https://gerrib.gwe.go.kr</t>
    <phoneticPr fontId="4" type="noConversion"/>
  </si>
  <si>
    <t>강원특별자치도
정선군</t>
    <phoneticPr fontId="4" type="noConversion"/>
  </si>
  <si>
    <t>6
(글램핑장)</t>
    <phoneticPr fontId="4" type="noConversion"/>
  </si>
  <si>
    <t>30,000
(글램핑장)</t>
    <phoneticPr fontId="4" type="noConversion"/>
  </si>
  <si>
    <t>º 연 2회 휴관 (설, 추석)
º 하계 휴가기간(7.1.~8.31.) 이용 불가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</si>
  <si>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전화(041-932-5073)로 공실 확인 → 사용신청서 제출 Fax(041-932-5074)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매월 충남교육감 소속 교직원 정기예약(사용일 전월 15일) 추첨 후 잔여객실에 한해 신청 가능 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예약자 본인이 반드시 동행 및 신분증 제시</t>
    </r>
    <phoneticPr fontId="4" type="noConversion"/>
  </si>
  <si>
    <t>충청남도교육청
해양수련원(본관)</t>
    <phoneticPr fontId="4" type="noConversion"/>
  </si>
  <si>
    <r>
      <rPr>
        <b/>
        <sz val="10"/>
        <color rgb="FF0000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교직원 본인이 유선 통화(055-674-2375) → 이용신청서, 재직증명서 FAX 송부(055-674-3468)  → 예약 접수 후 문자발송 → 24시간 이내 본인명의 입금 (사전 협의없는 홈페이지 예약은 자동취소)
</t>
    </r>
    <r>
      <rPr>
        <b/>
        <sz val="10"/>
        <color rgb="FF0000FF"/>
        <rFont val="맑은 고딕"/>
        <family val="3"/>
        <charset val="129"/>
        <scheme val="minor"/>
      </rPr>
      <t>º 신청기간</t>
    </r>
    <r>
      <rPr>
        <b/>
        <sz val="10"/>
        <rFont val="맑은 고딕"/>
        <family val="3"/>
        <charset val="129"/>
        <scheme val="minor"/>
      </rPr>
      <t>:</t>
    </r>
    <r>
      <rPr>
        <sz val="10"/>
        <rFont val="맑은 고딕"/>
        <family val="3"/>
        <charset val="129"/>
        <scheme val="minor"/>
      </rPr>
      <t xml:space="preserve"> 주중(일~목)에 한해서 전월 11일 09:00부터 신청 가능
</t>
    </r>
    <r>
      <rPr>
        <b/>
        <sz val="10"/>
        <color rgb="FF0000FF"/>
        <rFont val="맑은 고딕"/>
        <family val="3"/>
        <charset val="129"/>
        <scheme val="minor"/>
      </rPr>
      <t>º 선정방법</t>
    </r>
    <r>
      <rPr>
        <sz val="10"/>
        <rFont val="맑은 고딕"/>
        <family val="3"/>
        <charset val="129"/>
        <scheme val="minor"/>
      </rPr>
      <t xml:space="preserve">: 선착순(현직 교직원에 한하며, 반드시 예약자 본인이 체크인해야함)
</t>
    </r>
    <r>
      <rPr>
        <b/>
        <sz val="10"/>
        <color rgb="FF0000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본인이 본인신분증(공무원증 등) 제시</t>
    </r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</si>
  <si>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 xml:space="preserve">º 신청절차: </t>
    </r>
    <r>
      <rPr>
        <sz val="10"/>
        <rFont val="맑은 고딕"/>
        <family val="3"/>
        <charset val="129"/>
        <scheme val="minor"/>
      </rPr>
      <t xml:space="preserve">전화(041-931-2511)로 콘도공실 확인 → Fax(041-931-2519) 신청 → 이용료 입금(입실3일전까지)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매월 정기예약 추첨(매월 4일, 19일) 후 잔여분에 한하여 신청 접수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팩스 신청서 상의 이용인원만 입실만 가능</t>
    </r>
    <phoneticPr fontId="4" type="noConversion"/>
  </si>
  <si>
    <t>충청북도
해양교육원</t>
    <phoneticPr fontId="4" type="noConversion"/>
  </si>
  <si>
    <t>º 하계 휴가기간(7~8월) 이용 불가
º 방학기간(1~2월) 이용 불가</t>
    <phoneticPr fontId="4" type="noConversion"/>
  </si>
  <si>
    <t>○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</si>
  <si>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전화 상담(041-930-5454) → 신청서 및 재직증명서 FAX 송부(041-931-5199) → 승인처리 → 예약접수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매월 충북교육감 소속 교직원 대상 정기예약(사용일 전월 1~3일) 추첨 후 잔여객실에 한해 신청 가능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신분증(공무원증 등) 제시, 신청인 동행한 경우만 가능 등 자세히 작성 요청</t>
    </r>
    <phoneticPr fontId="4" type="noConversion"/>
  </si>
  <si>
    <t>세종특별자치시교육청학생해양수련원</t>
    <phoneticPr fontId="4" type="noConversion"/>
  </si>
  <si>
    <t>064-907-1008</t>
    <phoneticPr fontId="4" type="noConversion"/>
  </si>
  <si>
    <t>https://sjsea.sje.go.kr/</t>
    <phoneticPr fontId="4" type="noConversion"/>
  </si>
  <si>
    <t>제주도
서귀포시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</si>
  <si>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 전화문의(공실여부) → 숙소이용 신청서, 재직증명서를 Fax 송부(064-907-1029) → 사용료 입금 → 사용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 전월 20일부터 말일까지 신청, 신청서 접수 순서에 따라 배정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체크인 시 신분증 제시, 예약자 본인 및 배우자의 직계존비속만 이용 가능, 예약자 동행한 경우만 입실 가능</t>
    </r>
    <phoneticPr fontId="4" type="noConversion"/>
  </si>
  <si>
    <t>강원도</t>
    <phoneticPr fontId="4" type="noConversion"/>
  </si>
  <si>
    <t>전남광주</t>
    <phoneticPr fontId="4" type="noConversion"/>
  </si>
  <si>
    <t>https://use.go.kr/</t>
    <phoneticPr fontId="4" type="noConversion"/>
  </si>
  <si>
    <t>º 하절기 성수기(별도 공지) 이용 불가
  (여름방학 7월 셋째주 금요일~8월 넷째주 토요일)</t>
    <phoneticPr fontId="4" type="noConversion"/>
  </si>
  <si>
    <r>
      <rPr>
        <b/>
        <sz val="10"/>
        <color rgb="FF0000FF"/>
        <rFont val="맑은 고딕"/>
        <family val="3"/>
        <charset val="129"/>
        <scheme val="minor"/>
      </rPr>
      <t>º 신청절차</t>
    </r>
    <r>
      <rPr>
        <sz val="10"/>
        <color theme="1"/>
        <rFont val="맑은 고딕"/>
        <family val="3"/>
        <charset val="129"/>
        <scheme val="minor"/>
      </rPr>
      <t xml:space="preserve">: 회원가입 신청 → 승인처리 → 로그인 후 예약  → 카드결재 → 사용
</t>
    </r>
    <r>
      <rPr>
        <b/>
        <sz val="10"/>
        <color rgb="FF0000FF"/>
        <rFont val="맑은 고딕"/>
        <family val="3"/>
        <charset val="129"/>
        <scheme val="minor"/>
      </rPr>
      <t>º 신청기간</t>
    </r>
    <r>
      <rPr>
        <b/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3"/>
        <charset val="129"/>
        <scheme val="minor"/>
      </rPr>
      <t xml:space="preserve">사용일 전 25일 전부터 홈페이지에서 신청(21시부터 예약)
</t>
    </r>
    <r>
      <rPr>
        <b/>
        <sz val="10"/>
        <color rgb="FF0000FF"/>
        <rFont val="맑은 고딕"/>
        <family val="3"/>
        <charset val="129"/>
        <scheme val="minor"/>
      </rPr>
      <t>º 선정방법:</t>
    </r>
    <r>
      <rPr>
        <sz val="10"/>
        <color rgb="FF0000FF"/>
        <rFont val="맑은 고딕"/>
        <family val="3"/>
        <charset val="129"/>
        <scheme val="minor"/>
      </rP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선착순/ 신용카드결제
</t>
    </r>
    <r>
      <rPr>
        <b/>
        <sz val="10"/>
        <color rgb="FF0000FF"/>
        <rFont val="맑은 고딕"/>
        <family val="3"/>
        <charset val="129"/>
        <scheme val="minor"/>
      </rPr>
      <t>º 입실방법</t>
    </r>
    <r>
      <rPr>
        <sz val="10"/>
        <color rgb="FF0000FF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3"/>
        <charset val="129"/>
        <scheme val="minor"/>
      </rPr>
      <t>체크인 신분증(공무원증 또는 신분증) 제시, 직계존비속(가족관계증명서 제출 가능)</t>
    </r>
    <phoneticPr fontId="4" type="noConversion"/>
  </si>
  <si>
    <t>043-531-1848</t>
    <phoneticPr fontId="4" type="noConversion"/>
  </si>
  <si>
    <t>https://www.cbstc.go.kr/home/main.php</t>
    <phoneticPr fontId="4" type="noConversion"/>
  </si>
  <si>
    <t>º 2026.8.24.~11.30. 기간중 공사로 인한 숙박시설(콘도)이용불가</t>
    <phoneticPr fontId="4" type="noConversion"/>
  </si>
  <si>
    <r>
      <rPr>
        <b/>
        <sz val="10"/>
        <color rgb="FF0000FF"/>
        <rFont val="맑은 고딕"/>
        <family val="3"/>
        <charset val="129"/>
        <scheme val="minor"/>
      </rPr>
      <t>º 신청절차</t>
    </r>
    <r>
      <rPr>
        <b/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3"/>
        <charset val="129"/>
        <scheme val="minor"/>
      </rPr>
      <t xml:space="preserve">홈페이지로그인(공실확인)→실명인증→예약(선착순)→입금→사용
</t>
    </r>
    <r>
      <rPr>
        <b/>
        <sz val="10"/>
        <color rgb="FF0000FF"/>
        <rFont val="맑은 고딕"/>
        <family val="3"/>
        <charset val="129"/>
        <scheme val="minor"/>
      </rPr>
      <t>º 신청기간</t>
    </r>
    <r>
      <rPr>
        <sz val="10"/>
        <color theme="1"/>
        <rFont val="맑은 고딕"/>
        <family val="3"/>
        <charset val="129"/>
        <scheme val="minor"/>
      </rPr>
      <t xml:space="preserve">: 사용일 전 10일 전부터 신청(00시부터 예약)
</t>
    </r>
    <r>
      <rPr>
        <b/>
        <sz val="10"/>
        <color rgb="FF0000FF"/>
        <rFont val="맑은 고딕"/>
        <family val="3"/>
        <charset val="129"/>
        <scheme val="minor"/>
      </rPr>
      <t>º 선정방법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선착순
</t>
    </r>
    <r>
      <rPr>
        <b/>
        <sz val="10"/>
        <color rgb="FF0000FF"/>
        <rFont val="맑은 고딕"/>
        <family val="3"/>
        <charset val="129"/>
        <scheme val="minor"/>
      </rPr>
      <t>º 입실방법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체크인 시 신분증(공무원증 등) 제시, 신청인 동행한 경우만 가능</t>
    </r>
    <phoneticPr fontId="4" type="noConversion"/>
  </si>
  <si>
    <r>
      <rPr>
        <b/>
        <sz val="10"/>
        <color rgb="FF0000FF"/>
        <rFont val="맑은 고딕"/>
        <family val="3"/>
        <charset val="129"/>
        <scheme val="minor"/>
      </rPr>
      <t>º 신청절차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전화 문의(051-580-3200) → 예약 → 사용료 납부 → 사용
</t>
    </r>
    <r>
      <rPr>
        <b/>
        <sz val="10"/>
        <color rgb="FF0000FF"/>
        <rFont val="맑은 고딕"/>
        <family val="3"/>
        <charset val="129"/>
        <scheme val="minor"/>
      </rPr>
      <t>º 신청기간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사용일 전달 1일부터 신청가능
</t>
    </r>
    <r>
      <rPr>
        <b/>
        <sz val="10"/>
        <color rgb="FF0000FF"/>
        <rFont val="맑은 고딕"/>
        <family val="3"/>
        <charset val="129"/>
        <scheme val="minor"/>
      </rPr>
      <t>º 선정방법</t>
    </r>
    <r>
      <rPr>
        <b/>
        <sz val="10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3"/>
        <charset val="129"/>
        <scheme val="minor"/>
      </rPr>
      <t xml:space="preserve">선착순
</t>
    </r>
    <r>
      <rPr>
        <b/>
        <sz val="10"/>
        <color rgb="FF0000FF"/>
        <rFont val="맑은 고딕"/>
        <family val="3"/>
        <charset val="129"/>
        <scheme val="minor"/>
      </rPr>
      <t>º 입실방법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체크인 시 신분증(공무원증 등) 제시, 신청인 동행한 경우만 가능</t>
    </r>
    <phoneticPr fontId="4" type="noConversion"/>
  </si>
  <si>
    <t>■ 기준일: 2026. 7. 31.</t>
    <phoneticPr fontId="4" type="noConversion"/>
  </si>
  <si>
    <t>º 성수기 사용안됨</t>
    <phoneticPr fontId="4" type="noConversion"/>
  </si>
  <si>
    <t>경상남도교육청 
종합복지관 분원 
미숭산교직원휴양원</t>
    <phoneticPr fontId="4" type="noConversion"/>
  </si>
  <si>
    <t>055-932-6705</t>
    <phoneticPr fontId="4" type="noConversion"/>
  </si>
  <si>
    <t>https://wfc.gne.go.kr/mss</t>
    <phoneticPr fontId="4" type="noConversion"/>
  </si>
  <si>
    <t>경남
합천군</t>
    <phoneticPr fontId="4" type="noConversion"/>
  </si>
  <si>
    <t>방갈로 
15동</t>
    <phoneticPr fontId="4" type="noConversion"/>
  </si>
  <si>
    <t>카라반
2개</t>
    <phoneticPr fontId="4" type="noConversion"/>
  </si>
  <si>
    <t>카라반
사이트 3개</t>
    <phoneticPr fontId="4" type="noConversion"/>
  </si>
  <si>
    <t>캠핑사이트
5개</t>
    <phoneticPr fontId="4" type="noConversion"/>
  </si>
  <si>
    <t>방갈로
20,000</t>
    <phoneticPr fontId="4" type="noConversion"/>
  </si>
  <si>
    <t>카라반 
20,000</t>
    <phoneticPr fontId="4" type="noConversion"/>
  </si>
  <si>
    <t>카라반사이트
10,000</t>
    <phoneticPr fontId="4" type="noConversion"/>
  </si>
  <si>
    <t>캠핑사이트
5,000</t>
    <phoneticPr fontId="4" type="noConversion"/>
  </si>
  <si>
    <r>
      <rPr>
        <b/>
        <sz val="10"/>
        <color rgb="FF0000FF"/>
        <rFont val="맑은 고딕"/>
        <family val="3"/>
        <charset val="129"/>
        <scheme val="minor"/>
      </rPr>
      <t>º 신청절차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미숭산교직원휴양원 누리집(https://wfc.gne.go.kr/mss) 또는 경상남도교육청 통합예약포털((http://service.gne.go.kr)을 통해 예약접수 후 사용료를 납부
</t>
    </r>
    <r>
      <rPr>
        <b/>
        <sz val="10"/>
        <color rgb="FF0000FF"/>
        <rFont val="맑은 고딕"/>
        <family val="3"/>
        <charset val="129"/>
        <scheme val="minor"/>
      </rPr>
      <t>º 신청기간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주중(일~목)에 한해서 전월 6일 09:00부터 신청가능, 누리집 및 통합예약포털 24시간 예약
</t>
    </r>
    <r>
      <rPr>
        <b/>
        <sz val="10"/>
        <color rgb="FF0000FF"/>
        <rFont val="맑은 고딕"/>
        <family val="3"/>
        <charset val="129"/>
        <scheme val="minor"/>
      </rPr>
      <t>º 선정방법</t>
    </r>
    <r>
      <rPr>
        <sz val="10"/>
        <color theme="1"/>
        <rFont val="맑은 고딕"/>
        <family val="3"/>
        <charset val="129"/>
        <scheme val="minor"/>
      </rPr>
      <t xml:space="preserve">: 선착순(현직 교직원에 한하며, 반드시 예약자 본인이 체크인해야함)
</t>
    </r>
    <r>
      <rPr>
        <b/>
        <sz val="10"/>
        <color rgb="FF0000FF"/>
        <rFont val="맑은 고딕"/>
        <family val="3"/>
        <charset val="129"/>
        <scheme val="minor"/>
      </rPr>
      <t>º 입실방법</t>
    </r>
    <r>
      <rPr>
        <b/>
        <sz val="10"/>
        <color theme="1"/>
        <rFont val="맑은 고딕"/>
        <family val="3"/>
        <charset val="129"/>
        <scheme val="minor"/>
      </rPr>
      <t>:</t>
    </r>
    <r>
      <rPr>
        <sz val="10"/>
        <color theme="1"/>
        <rFont val="맑은 고딕"/>
        <family val="3"/>
        <charset val="129"/>
        <scheme val="minor"/>
      </rPr>
      <t xml:space="preserve"> 체크인 시 본인이 본인신분증(공무원증 등) 제시</t>
    </r>
    <phoneticPr fontId="4" type="noConversion"/>
  </si>
  <si>
    <t>20평_60,000
25평_75,000</t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</si>
  <si>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회원가입 신청 → 재직증명서 FAX송부(032-746-1494 또는 032-880-8480) → 승인처리 → 로그인후 예약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사용일이 속하는 월의 전월 1일(09:00)부터 사용 전일 홈페이지에서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입실 시 신청인 본인 반드시 동행(재직증명서 또는 공무원증 지참)</t>
    </r>
    <phoneticPr fontId="4" type="noConversion"/>
  </si>
  <si>
    <r>
      <rPr>
        <b/>
        <sz val="10"/>
        <color rgb="FF3333FF"/>
        <rFont val="맑은 고딕"/>
        <family val="3"/>
        <charset val="129"/>
        <scheme val="minor"/>
      </rPr>
      <t>º 신청절차:</t>
    </r>
    <r>
      <rPr>
        <sz val="10"/>
        <rFont val="맑은 고딕"/>
        <family val="3"/>
        <charset val="129"/>
        <scheme val="minor"/>
      </rPr>
      <t xml:space="preserve"> 회원가입 신청 → 재직증명서 Fax송부(032-746-1494 또는 032-880-8480) → 승인처리 → 로그인후 예약
</t>
    </r>
    <r>
      <rPr>
        <b/>
        <sz val="10"/>
        <color rgb="FF3333FF"/>
        <rFont val="맑은 고딕"/>
        <family val="3"/>
        <charset val="129"/>
        <scheme val="minor"/>
      </rPr>
      <t>º 신청기간:</t>
    </r>
    <r>
      <rPr>
        <sz val="10"/>
        <rFont val="맑은 고딕"/>
        <family val="3"/>
        <charset val="129"/>
        <scheme val="minor"/>
      </rPr>
      <t xml:space="preserve"> 사용일이 속하는 월의 전월 1일(09:00)부터 사용 전일 홈페이지에서 신청
</t>
    </r>
    <r>
      <rPr>
        <b/>
        <sz val="10"/>
        <color rgb="FF3333FF"/>
        <rFont val="맑은 고딕"/>
        <family val="3"/>
        <charset val="129"/>
        <scheme val="minor"/>
      </rPr>
      <t>º 선정방법:</t>
    </r>
    <r>
      <rPr>
        <sz val="10"/>
        <rFont val="맑은 고딕"/>
        <family val="3"/>
        <charset val="129"/>
        <scheme val="minor"/>
      </rPr>
      <t xml:space="preserve"> 선착순
</t>
    </r>
    <r>
      <rPr>
        <b/>
        <sz val="10"/>
        <color rgb="FF3333FF"/>
        <rFont val="맑은 고딕"/>
        <family val="3"/>
        <charset val="129"/>
        <scheme val="minor"/>
      </rPr>
      <t>º 입실방법:</t>
    </r>
    <r>
      <rPr>
        <sz val="10"/>
        <rFont val="맑은 고딕"/>
        <family val="3"/>
        <charset val="129"/>
        <scheme val="minor"/>
      </rPr>
      <t xml:space="preserve"> 입실 시 신청인 본인 반드시 동행(재직증명서 또는 공무원증 지참)</t>
    </r>
    <phoneticPr fontId="4" type="noConversion"/>
  </si>
  <si>
    <t>º 현재 재직중인 교직원만 신청 가능
º 성수기(7월 넷째주~ 8월 셋째주) 사용 불가
º 세미나실 이용료: 대(90,000원)</t>
    <phoneticPr fontId="4" type="noConversion"/>
  </si>
  <si>
    <t>º 현재 재직중인 교직원만 신청 가능
º 성수기(7월 넷째주~ 8월 셋째주) 사용 불가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</si>
</sst>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color rgb="FF0000FF"/>
      <name val="맑은 고딕"/>
      <family val="3"/>
      <charset val="129"/>
      <scheme val="minor"/>
    </font>
    <font>
      <sz val="20"/>
      <name val="HY견고딕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58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4" fontId="7" fillId="0" borderId="22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41" fontId="7" fillId="0" borderId="19" xfId="1" applyFont="1" applyBorder="1" applyAlignment="1">
      <alignment horizontal="center" vertical="center"/>
    </xf>
    <xf numFmtId="41" fontId="7" fillId="0" borderId="23" xfId="1" applyFont="1" applyBorder="1" applyAlignment="1">
      <alignment horizontal="center" vertical="center"/>
    </xf>
    <xf numFmtId="41" fontId="7" fillId="0" borderId="20" xfId="1" applyFont="1" applyBorder="1" applyAlignment="1">
      <alignment horizontal="center" vertical="center"/>
    </xf>
    <xf numFmtId="41" fontId="7" fillId="0" borderId="22" xfId="1" applyFont="1" applyBorder="1" applyAlignment="1">
      <alignment horizontal="center" vertical="center"/>
    </xf>
    <xf numFmtId="41" fontId="7" fillId="0" borderId="24" xfId="1" applyFont="1" applyBorder="1" applyAlignment="1">
      <alignment horizontal="center" vertical="center"/>
    </xf>
    <xf numFmtId="0" fontId="7" fillId="0" borderId="24" xfId="0" quotePrefix="1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4" fontId="7" fillId="0" borderId="27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41" fontId="7" fillId="0" borderId="26" xfId="1" applyFont="1" applyBorder="1" applyAlignment="1">
      <alignment horizontal="center" vertical="center"/>
    </xf>
    <xf numFmtId="41" fontId="7" fillId="0" borderId="28" xfId="1" applyFont="1" applyBorder="1" applyAlignment="1">
      <alignment horizontal="center" vertical="center"/>
    </xf>
    <xf numFmtId="41" fontId="7" fillId="0" borderId="21" xfId="1" applyFont="1" applyBorder="1" applyAlignment="1">
      <alignment horizontal="center" vertical="center"/>
    </xf>
    <xf numFmtId="41" fontId="7" fillId="0" borderId="27" xfId="1" applyFont="1" applyBorder="1" applyAlignment="1">
      <alignment horizontal="center" vertical="center"/>
    </xf>
    <xf numFmtId="41" fontId="7" fillId="0" borderId="29" xfId="1" applyFont="1" applyBorder="1" applyAlignment="1">
      <alignment horizontal="center" vertical="center"/>
    </xf>
    <xf numFmtId="0" fontId="7" fillId="0" borderId="29" xfId="0" quotePrefix="1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41" fontId="7" fillId="0" borderId="28" xfId="1" applyFont="1" applyBorder="1" applyAlignment="1">
      <alignment horizontal="center" vertical="center" wrapText="1"/>
    </xf>
    <xf numFmtId="41" fontId="7" fillId="0" borderId="27" xfId="1" applyFont="1" applyBorder="1" applyAlignment="1">
      <alignment horizontal="center" vertical="center" wrapText="1"/>
    </xf>
    <xf numFmtId="41" fontId="7" fillId="0" borderId="21" xfId="1" applyFont="1" applyBorder="1" applyAlignment="1">
      <alignment horizontal="center" vertical="center" wrapText="1"/>
    </xf>
    <xf numFmtId="41" fontId="7" fillId="0" borderId="29" xfId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4" fontId="7" fillId="0" borderId="27" xfId="0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41" fontId="7" fillId="0" borderId="26" xfId="1" applyFont="1" applyFill="1" applyBorder="1" applyAlignment="1">
      <alignment horizontal="center" vertical="center"/>
    </xf>
    <xf numFmtId="41" fontId="7" fillId="0" borderId="28" xfId="1" applyFont="1" applyFill="1" applyBorder="1" applyAlignment="1">
      <alignment horizontal="center" vertical="center"/>
    </xf>
    <xf numFmtId="41" fontId="7" fillId="0" borderId="21" xfId="1" applyFont="1" applyFill="1" applyBorder="1" applyAlignment="1">
      <alignment horizontal="center" vertical="center"/>
    </xf>
    <xf numFmtId="41" fontId="7" fillId="0" borderId="27" xfId="1" applyFont="1" applyFill="1" applyBorder="1" applyAlignment="1">
      <alignment horizontal="center" vertical="center"/>
    </xf>
    <xf numFmtId="41" fontId="7" fillId="0" borderId="27" xfId="1" applyFont="1" applyFill="1" applyBorder="1" applyAlignment="1">
      <alignment horizontal="center" vertical="center" shrinkToFit="1"/>
    </xf>
    <xf numFmtId="41" fontId="7" fillId="0" borderId="29" xfId="1" applyFont="1" applyFill="1" applyBorder="1" applyAlignment="1">
      <alignment horizontal="center" vertical="center"/>
    </xf>
    <xf numFmtId="0" fontId="7" fillId="0" borderId="29" xfId="0" quotePrefix="1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41" fontId="7" fillId="0" borderId="21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7" fillId="0" borderId="20" xfId="0" applyFont="1" applyFill="1" applyBorder="1" applyAlignment="1">
      <alignment horizontal="center" vertical="center"/>
    </xf>
    <xf numFmtId="14" fontId="7" fillId="0" borderId="27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41" fontId="7" fillId="0" borderId="27" xfId="1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14" fontId="5" fillId="0" borderId="27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41" fontId="5" fillId="0" borderId="26" xfId="1" applyFont="1" applyFill="1" applyBorder="1" applyAlignment="1">
      <alignment horizontal="center" vertical="center"/>
    </xf>
    <xf numFmtId="41" fontId="5" fillId="0" borderId="28" xfId="1" applyFont="1" applyFill="1" applyBorder="1" applyAlignment="1">
      <alignment horizontal="center" vertical="center"/>
    </xf>
    <xf numFmtId="41" fontId="5" fillId="0" borderId="21" xfId="1" applyFont="1" applyFill="1" applyBorder="1" applyAlignment="1">
      <alignment horizontal="center" vertical="center"/>
    </xf>
    <xf numFmtId="41" fontId="5" fillId="0" borderId="27" xfId="1" applyFont="1" applyFill="1" applyBorder="1" applyAlignment="1">
      <alignment horizontal="center" vertical="center"/>
    </xf>
    <xf numFmtId="41" fontId="5" fillId="0" borderId="29" xfId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9" xfId="0" quotePrefix="1" applyFont="1" applyFill="1" applyBorder="1" applyAlignment="1">
      <alignment horizontal="left" vertical="center" wrapText="1"/>
    </xf>
    <xf numFmtId="0" fontId="5" fillId="0" borderId="29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41" fontId="5" fillId="0" borderId="26" xfId="1" applyFont="1" applyBorder="1" applyAlignment="1">
      <alignment horizontal="center" vertical="center"/>
    </xf>
    <xf numFmtId="41" fontId="5" fillId="0" borderId="28" xfId="1" applyFont="1" applyBorder="1" applyAlignment="1">
      <alignment horizontal="center" vertical="center"/>
    </xf>
    <xf numFmtId="41" fontId="5" fillId="0" borderId="21" xfId="1" applyFont="1" applyBorder="1" applyAlignment="1">
      <alignment horizontal="center" vertical="center"/>
    </xf>
    <xf numFmtId="41" fontId="5" fillId="0" borderId="27" xfId="1" applyFont="1" applyBorder="1" applyAlignment="1">
      <alignment horizontal="center" vertical="center"/>
    </xf>
    <xf numFmtId="41" fontId="5" fillId="0" borderId="29" xfId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9" xfId="0" quotePrefix="1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16" fillId="0" borderId="21" xfId="0" applyFont="1" applyBorder="1" applyAlignment="1">
      <alignment horizontal="center" vertical="center" wrapText="1"/>
    </xf>
    <xf numFmtId="14" fontId="5" fillId="0" borderId="27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41" fontId="5" fillId="0" borderId="26" xfId="1" applyFont="1" applyBorder="1" applyAlignment="1">
      <alignment horizontal="center" vertical="center" wrapText="1"/>
    </xf>
    <xf numFmtId="41" fontId="5" fillId="0" borderId="28" xfId="1" applyFont="1" applyBorder="1" applyAlignment="1">
      <alignment horizontal="center" vertical="center" wrapText="1"/>
    </xf>
    <xf numFmtId="41" fontId="5" fillId="0" borderId="21" xfId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15" fillId="0" borderId="21" xfId="2" applyFont="1" applyFill="1" applyBorder="1" applyAlignment="1">
      <alignment horizontal="center"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0" fontId="15" fillId="0" borderId="21" xfId="2" applyFont="1" applyFill="1" applyBorder="1" applyAlignment="1">
      <alignment horizontal="center" vertical="center" wrapText="1"/>
    </xf>
    <xf numFmtId="0" fontId="18" fillId="0" borderId="21" xfId="2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ew.kr/anseong" TargetMode="External"/><Relationship Id="rId13" Type="http://schemas.openxmlformats.org/officeDocument/2006/relationships/hyperlink" Target="https://gttc.gwe.go.kr/" TargetMode="External"/><Relationship Id="rId18" Type="http://schemas.openxmlformats.org/officeDocument/2006/relationships/hyperlink" Target="https://jne.jne.kr/user/indexMain.action?siteId=jirisan_da" TargetMode="External"/><Relationship Id="rId26" Type="http://schemas.openxmlformats.org/officeDocument/2006/relationships/hyperlink" Target="https://home.pen.go.kr/bsec" TargetMode="External"/><Relationship Id="rId3" Type="http://schemas.openxmlformats.org/officeDocument/2006/relationships/hyperlink" Target="https://isptc.ice.go.kr/" TargetMode="External"/><Relationship Id="rId21" Type="http://schemas.openxmlformats.org/officeDocument/2006/relationships/hyperlink" Target="https://www.cbstc.go.kr/home/main.php" TargetMode="External"/><Relationship Id="rId7" Type="http://schemas.openxmlformats.org/officeDocument/2006/relationships/hyperlink" Target="http://jbsti.kr/" TargetMode="External"/><Relationship Id="rId12" Type="http://schemas.openxmlformats.org/officeDocument/2006/relationships/hyperlink" Target="https://www.djsea.or.kr/main.do" TargetMode="External"/><Relationship Id="rId17" Type="http://schemas.openxmlformats.org/officeDocument/2006/relationships/hyperlink" Target="https://jne.jne.kr/user/indexMain.action?siteId=Songho" TargetMode="External"/><Relationship Id="rId25" Type="http://schemas.openxmlformats.org/officeDocument/2006/relationships/hyperlink" Target="http://www.gbe.kr/gbsea/main.do" TargetMode="External"/><Relationship Id="rId2" Type="http://schemas.openxmlformats.org/officeDocument/2006/relationships/hyperlink" Target="https://isptc.ice.go.kr/" TargetMode="External"/><Relationship Id="rId16" Type="http://schemas.openxmlformats.org/officeDocument/2006/relationships/hyperlink" Target="https://sjsea.sje.go.kr/" TargetMode="External"/><Relationship Id="rId20" Type="http://schemas.openxmlformats.org/officeDocument/2006/relationships/hyperlink" Target="https://use.go.kr/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sensec.sen.go.kr/" TargetMode="External"/><Relationship Id="rId6" Type="http://schemas.openxmlformats.org/officeDocument/2006/relationships/hyperlink" Target="http://jbhy.go.kr/" TargetMode="External"/><Relationship Id="rId11" Type="http://schemas.openxmlformats.org/officeDocument/2006/relationships/hyperlink" Target="http://gjmtc.gen.go.kr/" TargetMode="External"/><Relationship Id="rId24" Type="http://schemas.openxmlformats.org/officeDocument/2006/relationships/hyperlink" Target="http://www.dge.go.kr/dgsea/main.do" TargetMode="External"/><Relationship Id="rId5" Type="http://schemas.openxmlformats.org/officeDocument/2006/relationships/hyperlink" Target="http://office.jbedu.kr/jbetc/" TargetMode="External"/><Relationship Id="rId15" Type="http://schemas.openxmlformats.org/officeDocument/2006/relationships/hyperlink" Target="https://sea.cbe.go.kr/" TargetMode="External"/><Relationship Id="rId23" Type="http://schemas.openxmlformats.org/officeDocument/2006/relationships/hyperlink" Target="https://www.cbstc.go.kr/home/main.php" TargetMode="External"/><Relationship Id="rId28" Type="http://schemas.openxmlformats.org/officeDocument/2006/relationships/hyperlink" Target="https://wfc.gne.go.kr/mss" TargetMode="External"/><Relationship Id="rId10" Type="http://schemas.openxmlformats.org/officeDocument/2006/relationships/hyperlink" Target="http://www.gew.kr/yonchon" TargetMode="External"/><Relationship Id="rId19" Type="http://schemas.openxmlformats.org/officeDocument/2006/relationships/hyperlink" Target="https://jne.jne.kr/user/indexMain.action?siteId=narodo_da" TargetMode="External"/><Relationship Id="rId31" Type="http://schemas.openxmlformats.org/officeDocument/2006/relationships/comments" Target="../comments1.xml"/><Relationship Id="rId4" Type="http://schemas.openxmlformats.org/officeDocument/2006/relationships/hyperlink" Target="https://www.cnis.go.kr/" TargetMode="External"/><Relationship Id="rId9" Type="http://schemas.openxmlformats.org/officeDocument/2006/relationships/hyperlink" Target="http://www.gew.kr/gapyeong" TargetMode="External"/><Relationship Id="rId14" Type="http://schemas.openxmlformats.org/officeDocument/2006/relationships/hyperlink" Target="https://gerrib.gwe.go.kr/" TargetMode="External"/><Relationship Id="rId22" Type="http://schemas.openxmlformats.org/officeDocument/2006/relationships/hyperlink" Target="https://www.cbstc.go.kr/home/main.php" TargetMode="External"/><Relationship Id="rId27" Type="http://schemas.openxmlformats.org/officeDocument/2006/relationships/hyperlink" Target="https://wfc.gne.go.kr/" TargetMode="External"/><Relationship Id="rId30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34"/>
  <sheetViews>
    <sheetView tabSelected="1" zoomScale="70" zoomScaleNormal="70" workbookViewId="0">
      <pane xSplit="7" ySplit="5" topLeftCell="P6" activePane="bottomRight" state="frozen"/>
      <selection pane="topRight" activeCell="H1" sqref="H1"/>
      <selection pane="bottomLeft" activeCell="A6" sqref="A6"/>
      <selection pane="bottomRight" activeCell="AH10" sqref="AH10"/>
    </sheetView>
  </sheetViews>
  <sheetFormatPr defaultRowHeight="13.5" x14ac:dyDescent="0.3"/>
  <cols>
    <col min="1" max="1" width="4" style="2" customWidth="1"/>
    <col min="2" max="2" width="8" style="2" bestFit="1" customWidth="1"/>
    <col min="3" max="3" width="17.125" style="2" customWidth="1"/>
    <col min="4" max="4" width="11.625" style="2" bestFit="1" customWidth="1"/>
    <col min="5" max="5" width="32.875" style="2" customWidth="1"/>
    <col min="6" max="6" width="12.25" style="2" customWidth="1"/>
    <col min="7" max="7" width="9.75" style="2" customWidth="1"/>
    <col min="8" max="24" width="8.625" style="2" customWidth="1"/>
    <col min="25" max="25" width="16.125" style="2" customWidth="1"/>
    <col min="26" max="33" width="8.625" style="2" customWidth="1"/>
    <col min="34" max="34" width="49.25" style="2" customWidth="1"/>
    <col min="35" max="37" width="6.625" style="2" customWidth="1"/>
    <col min="38" max="38" width="88" style="2" customWidth="1"/>
    <col min="39" max="39" width="28" style="2" customWidth="1"/>
    <col min="40" max="16384" width="9" style="2"/>
  </cols>
  <sheetData>
    <row r="1" spans="1:38" ht="31.5" x14ac:dyDescent="0.3">
      <c r="A1" s="7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32.2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22.5" customHeight="1" thickBot="1" x14ac:dyDescent="0.35">
      <c r="A3" s="74" t="s">
        <v>203</v>
      </c>
      <c r="H3" s="141" t="s">
        <v>1</v>
      </c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2"/>
    </row>
    <row r="4" spans="1:38" s="3" customFormat="1" ht="21" customHeight="1" x14ac:dyDescent="0.3">
      <c r="A4" s="143" t="s">
        <v>2</v>
      </c>
      <c r="B4" s="145" t="s">
        <v>3</v>
      </c>
      <c r="C4" s="145" t="s">
        <v>4</v>
      </c>
      <c r="D4" s="147" t="s">
        <v>5</v>
      </c>
      <c r="E4" s="145" t="s">
        <v>6</v>
      </c>
      <c r="F4" s="147" t="s">
        <v>7</v>
      </c>
      <c r="G4" s="148" t="s">
        <v>8</v>
      </c>
      <c r="H4" s="150" t="s">
        <v>9</v>
      </c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2" t="s">
        <v>10</v>
      </c>
      <c r="T4" s="153"/>
      <c r="U4" s="153"/>
      <c r="V4" s="153"/>
      <c r="W4" s="153"/>
      <c r="X4" s="153"/>
      <c r="Y4" s="153"/>
      <c r="Z4" s="153"/>
      <c r="AA4" s="153"/>
      <c r="AB4" s="154"/>
      <c r="AC4" s="150" t="s">
        <v>11</v>
      </c>
      <c r="AD4" s="151"/>
      <c r="AE4" s="151"/>
      <c r="AF4" s="151"/>
      <c r="AG4" s="151"/>
      <c r="AH4" s="155"/>
      <c r="AI4" s="153" t="s">
        <v>12</v>
      </c>
      <c r="AJ4" s="153"/>
      <c r="AK4" s="154"/>
      <c r="AL4" s="156" t="s">
        <v>13</v>
      </c>
    </row>
    <row r="5" spans="1:38" s="3" customFormat="1" ht="27.75" thickBot="1" x14ac:dyDescent="0.35">
      <c r="A5" s="144"/>
      <c r="B5" s="146"/>
      <c r="C5" s="146"/>
      <c r="D5" s="146"/>
      <c r="E5" s="146"/>
      <c r="F5" s="146"/>
      <c r="G5" s="149"/>
      <c r="H5" s="4" t="s">
        <v>14</v>
      </c>
      <c r="I5" s="5" t="s">
        <v>15</v>
      </c>
      <c r="J5" s="5" t="s">
        <v>16</v>
      </c>
      <c r="K5" s="6" t="s">
        <v>17</v>
      </c>
      <c r="L5" s="6" t="s">
        <v>18</v>
      </c>
      <c r="M5" s="6" t="s">
        <v>19</v>
      </c>
      <c r="N5" s="6" t="s">
        <v>20</v>
      </c>
      <c r="O5" s="6" t="s">
        <v>21</v>
      </c>
      <c r="P5" s="6" t="s">
        <v>22</v>
      </c>
      <c r="Q5" s="6" t="s">
        <v>23</v>
      </c>
      <c r="R5" s="7" t="s">
        <v>24</v>
      </c>
      <c r="S5" s="4" t="s">
        <v>14</v>
      </c>
      <c r="T5" s="5" t="s">
        <v>15</v>
      </c>
      <c r="U5" s="5" t="s">
        <v>16</v>
      </c>
      <c r="V5" s="6" t="s">
        <v>17</v>
      </c>
      <c r="W5" s="6" t="s">
        <v>18</v>
      </c>
      <c r="X5" s="7" t="s">
        <v>19</v>
      </c>
      <c r="Y5" s="7" t="s">
        <v>20</v>
      </c>
      <c r="Z5" s="7" t="s">
        <v>21</v>
      </c>
      <c r="AA5" s="7" t="s">
        <v>25</v>
      </c>
      <c r="AB5" s="8" t="s">
        <v>23</v>
      </c>
      <c r="AC5" s="9" t="s">
        <v>26</v>
      </c>
      <c r="AD5" s="10" t="s">
        <v>27</v>
      </c>
      <c r="AE5" s="11" t="s">
        <v>28</v>
      </c>
      <c r="AF5" s="10" t="s">
        <v>29</v>
      </c>
      <c r="AG5" s="10" t="s">
        <v>30</v>
      </c>
      <c r="AH5" s="12" t="s">
        <v>31</v>
      </c>
      <c r="AI5" s="13" t="s">
        <v>32</v>
      </c>
      <c r="AJ5" s="14" t="s">
        <v>33</v>
      </c>
      <c r="AK5" s="15" t="s">
        <v>34</v>
      </c>
      <c r="AL5" s="157"/>
    </row>
    <row r="6" spans="1:38" ht="63" customHeight="1" thickTop="1" x14ac:dyDescent="0.3">
      <c r="A6" s="16">
        <v>1</v>
      </c>
      <c r="B6" s="17" t="s">
        <v>35</v>
      </c>
      <c r="C6" s="18" t="s">
        <v>36</v>
      </c>
      <c r="D6" s="18" t="s">
        <v>37</v>
      </c>
      <c r="E6" s="122" t="s">
        <v>38</v>
      </c>
      <c r="F6" s="19" t="s">
        <v>39</v>
      </c>
      <c r="G6" s="20">
        <v>43617</v>
      </c>
      <c r="H6" s="16"/>
      <c r="I6" s="21"/>
      <c r="J6" s="21"/>
      <c r="K6" s="22">
        <v>18</v>
      </c>
      <c r="L6" s="22"/>
      <c r="M6" s="22"/>
      <c r="N6" s="22"/>
      <c r="O6" s="22"/>
      <c r="P6" s="22"/>
      <c r="Q6" s="22"/>
      <c r="R6" s="23">
        <f>SUM(H6:Q6)</f>
        <v>18</v>
      </c>
      <c r="S6" s="24"/>
      <c r="T6" s="25"/>
      <c r="U6" s="25"/>
      <c r="V6" s="26">
        <v>20000</v>
      </c>
      <c r="W6" s="26"/>
      <c r="X6" s="27"/>
      <c r="Y6" s="27"/>
      <c r="Z6" s="27"/>
      <c r="AA6" s="27"/>
      <c r="AB6" s="28"/>
      <c r="AC6" s="16" t="s">
        <v>40</v>
      </c>
      <c r="AD6" s="22" t="s">
        <v>41</v>
      </c>
      <c r="AE6" s="22" t="s">
        <v>41</v>
      </c>
      <c r="AF6" s="22" t="s">
        <v>41</v>
      </c>
      <c r="AG6" s="22" t="s">
        <v>41</v>
      </c>
      <c r="AH6" s="29" t="s">
        <v>42</v>
      </c>
      <c r="AI6" s="21"/>
      <c r="AJ6" s="22" t="s">
        <v>40</v>
      </c>
      <c r="AK6" s="30"/>
      <c r="AL6" s="31" t="s">
        <v>183</v>
      </c>
    </row>
    <row r="7" spans="1:38" ht="63" customHeight="1" x14ac:dyDescent="0.3">
      <c r="A7" s="32">
        <v>2</v>
      </c>
      <c r="B7" s="38" t="s">
        <v>43</v>
      </c>
      <c r="C7" s="35" t="s">
        <v>160</v>
      </c>
      <c r="D7" s="38" t="s">
        <v>44</v>
      </c>
      <c r="E7" s="122" t="s">
        <v>45</v>
      </c>
      <c r="F7" s="35" t="s">
        <v>46</v>
      </c>
      <c r="G7" s="36">
        <v>43647</v>
      </c>
      <c r="H7" s="99"/>
      <c r="I7" s="102"/>
      <c r="J7" s="102"/>
      <c r="K7" s="98"/>
      <c r="L7" s="98"/>
      <c r="M7" s="98"/>
      <c r="N7" s="98"/>
      <c r="O7" s="98"/>
      <c r="P7" s="98">
        <v>14</v>
      </c>
      <c r="Q7" s="98"/>
      <c r="R7" s="103">
        <f t="shared" ref="R7" si="0">SUM(H7:Q7)</f>
        <v>14</v>
      </c>
      <c r="S7" s="40"/>
      <c r="T7" s="41"/>
      <c r="U7" s="41"/>
      <c r="V7" s="42"/>
      <c r="W7" s="42"/>
      <c r="X7" s="43"/>
      <c r="Y7" s="43"/>
      <c r="Z7" s="43"/>
      <c r="AA7" s="43">
        <v>50000</v>
      </c>
      <c r="AB7" s="44"/>
      <c r="AC7" s="32" t="s">
        <v>41</v>
      </c>
      <c r="AD7" s="38" t="s">
        <v>40</v>
      </c>
      <c r="AE7" s="38" t="s">
        <v>40</v>
      </c>
      <c r="AF7" s="38" t="s">
        <v>41</v>
      </c>
      <c r="AG7" s="22" t="s">
        <v>41</v>
      </c>
      <c r="AH7" s="45" t="s">
        <v>161</v>
      </c>
      <c r="AI7" s="46"/>
      <c r="AJ7" s="35"/>
      <c r="AK7" s="47" t="s">
        <v>40</v>
      </c>
      <c r="AL7" s="114" t="s">
        <v>202</v>
      </c>
    </row>
    <row r="8" spans="1:38" ht="63" customHeight="1" x14ac:dyDescent="0.3">
      <c r="A8" s="59">
        <v>3</v>
      </c>
      <c r="B8" s="33" t="s">
        <v>47</v>
      </c>
      <c r="C8" s="34" t="s">
        <v>48</v>
      </c>
      <c r="D8" s="33" t="s">
        <v>49</v>
      </c>
      <c r="E8" s="123" t="s">
        <v>50</v>
      </c>
      <c r="F8" s="34" t="s">
        <v>51</v>
      </c>
      <c r="G8" s="58">
        <v>43617</v>
      </c>
      <c r="H8" s="59"/>
      <c r="I8" s="60"/>
      <c r="J8" s="60"/>
      <c r="K8" s="86">
        <v>20</v>
      </c>
      <c r="L8" s="86"/>
      <c r="M8" s="86"/>
      <c r="N8" s="86"/>
      <c r="O8" s="86"/>
      <c r="P8" s="86"/>
      <c r="Q8" s="86"/>
      <c r="R8" s="87">
        <f t="shared" ref="R8:R34" si="1">SUM(H8:Q8)</f>
        <v>20</v>
      </c>
      <c r="S8" s="62"/>
      <c r="T8" s="63"/>
      <c r="U8" s="63"/>
      <c r="V8" s="64">
        <v>50000</v>
      </c>
      <c r="W8" s="64"/>
      <c r="X8" s="65"/>
      <c r="Y8" s="65"/>
      <c r="Z8" s="65"/>
      <c r="AA8" s="65"/>
      <c r="AB8" s="67"/>
      <c r="AC8" s="59" t="s">
        <v>40</v>
      </c>
      <c r="AD8" s="97" t="s">
        <v>40</v>
      </c>
      <c r="AE8" s="33" t="s">
        <v>40</v>
      </c>
      <c r="AF8" s="33" t="s">
        <v>40</v>
      </c>
      <c r="AG8" s="33" t="s">
        <v>41</v>
      </c>
      <c r="AH8" s="94" t="s">
        <v>200</v>
      </c>
      <c r="AI8" s="60" t="s">
        <v>40</v>
      </c>
      <c r="AJ8" s="34" t="s">
        <v>40</v>
      </c>
      <c r="AK8" s="69"/>
      <c r="AL8" s="70" t="s">
        <v>162</v>
      </c>
    </row>
    <row r="9" spans="1:38" ht="63" customHeight="1" x14ac:dyDescent="0.3">
      <c r="A9" s="131">
        <v>4</v>
      </c>
      <c r="B9" s="133" t="s">
        <v>52</v>
      </c>
      <c r="C9" s="34" t="s">
        <v>164</v>
      </c>
      <c r="D9" s="33" t="s">
        <v>53</v>
      </c>
      <c r="E9" s="122" t="s">
        <v>54</v>
      </c>
      <c r="F9" s="35" t="s">
        <v>55</v>
      </c>
      <c r="G9" s="36">
        <v>43617</v>
      </c>
      <c r="H9" s="128">
        <v>7</v>
      </c>
      <c r="I9" s="129"/>
      <c r="J9" s="129">
        <v>15</v>
      </c>
      <c r="K9" s="130"/>
      <c r="L9" s="130">
        <v>4</v>
      </c>
      <c r="M9" s="130"/>
      <c r="N9" s="130">
        <v>8</v>
      </c>
      <c r="O9" s="130"/>
      <c r="P9" s="130"/>
      <c r="Q9" s="38"/>
      <c r="R9" s="39">
        <f t="shared" si="1"/>
        <v>34</v>
      </c>
      <c r="S9" s="40">
        <v>30000</v>
      </c>
      <c r="T9" s="41"/>
      <c r="U9" s="41">
        <v>45000</v>
      </c>
      <c r="V9" s="42"/>
      <c r="W9" s="42">
        <v>51000</v>
      </c>
      <c r="X9" s="43"/>
      <c r="Y9" s="51" t="s">
        <v>218</v>
      </c>
      <c r="Z9" s="43"/>
      <c r="AA9" s="43"/>
      <c r="AB9" s="44"/>
      <c r="AC9" s="32" t="s">
        <v>40</v>
      </c>
      <c r="AD9" s="38" t="s">
        <v>41</v>
      </c>
      <c r="AE9" s="38" t="s">
        <v>41</v>
      </c>
      <c r="AF9" s="38" t="s">
        <v>41</v>
      </c>
      <c r="AG9" s="22" t="s">
        <v>41</v>
      </c>
      <c r="AH9" s="45" t="s">
        <v>221</v>
      </c>
      <c r="AI9" s="46" t="s">
        <v>40</v>
      </c>
      <c r="AJ9" s="35"/>
      <c r="AK9" s="47"/>
      <c r="AL9" s="48" t="s">
        <v>220</v>
      </c>
    </row>
    <row r="10" spans="1:38" ht="63" customHeight="1" x14ac:dyDescent="0.3">
      <c r="A10" s="132"/>
      <c r="B10" s="134"/>
      <c r="C10" s="34" t="s">
        <v>163</v>
      </c>
      <c r="D10" s="33" t="s">
        <v>56</v>
      </c>
      <c r="E10" s="122" t="s">
        <v>54</v>
      </c>
      <c r="F10" s="35" t="s">
        <v>57</v>
      </c>
      <c r="G10" s="36">
        <v>44595</v>
      </c>
      <c r="H10" s="32"/>
      <c r="I10" s="37"/>
      <c r="J10" s="37">
        <v>28</v>
      </c>
      <c r="K10" s="38"/>
      <c r="L10" s="38">
        <v>3</v>
      </c>
      <c r="M10" s="38"/>
      <c r="N10" s="38"/>
      <c r="O10" s="38"/>
      <c r="P10" s="38"/>
      <c r="Q10" s="38"/>
      <c r="R10" s="39">
        <f t="shared" si="1"/>
        <v>31</v>
      </c>
      <c r="S10" s="40"/>
      <c r="T10" s="41"/>
      <c r="U10" s="50" t="s">
        <v>58</v>
      </c>
      <c r="V10" s="42"/>
      <c r="W10" s="42">
        <v>54000</v>
      </c>
      <c r="X10" s="43"/>
      <c r="Y10" s="43"/>
      <c r="Z10" s="43"/>
      <c r="AA10" s="43"/>
      <c r="AB10" s="44"/>
      <c r="AC10" s="32" t="s">
        <v>40</v>
      </c>
      <c r="AD10" s="38" t="s">
        <v>41</v>
      </c>
      <c r="AE10" s="38" t="s">
        <v>41</v>
      </c>
      <c r="AF10" s="38" t="s">
        <v>41</v>
      </c>
      <c r="AG10" s="22" t="s">
        <v>41</v>
      </c>
      <c r="AH10" s="45" t="s">
        <v>222</v>
      </c>
      <c r="AI10" s="46" t="s">
        <v>40</v>
      </c>
      <c r="AJ10" s="35"/>
      <c r="AK10" s="47"/>
      <c r="AL10" s="48" t="s">
        <v>219</v>
      </c>
    </row>
    <row r="11" spans="1:38" ht="63" customHeight="1" x14ac:dyDescent="0.3">
      <c r="A11" s="131">
        <v>5</v>
      </c>
      <c r="B11" s="133" t="s">
        <v>194</v>
      </c>
      <c r="C11" s="34" t="s">
        <v>131</v>
      </c>
      <c r="D11" s="34" t="s">
        <v>132</v>
      </c>
      <c r="E11" s="124" t="s">
        <v>133</v>
      </c>
      <c r="F11" s="35" t="s">
        <v>134</v>
      </c>
      <c r="G11" s="36">
        <v>43647</v>
      </c>
      <c r="H11" s="32"/>
      <c r="I11" s="37"/>
      <c r="J11" s="37"/>
      <c r="K11" s="38"/>
      <c r="L11" s="38">
        <v>7</v>
      </c>
      <c r="M11" s="38"/>
      <c r="N11" s="38"/>
      <c r="O11" s="38"/>
      <c r="P11" s="38"/>
      <c r="Q11" s="38">
        <v>1</v>
      </c>
      <c r="R11" s="39">
        <f t="shared" ref="R11" si="2">SUM(H11:Q11)</f>
        <v>8</v>
      </c>
      <c r="S11" s="40"/>
      <c r="T11" s="41"/>
      <c r="U11" s="41"/>
      <c r="V11" s="42"/>
      <c r="W11" s="42">
        <v>24000</v>
      </c>
      <c r="X11" s="43"/>
      <c r="Y11" s="43"/>
      <c r="Z11" s="43"/>
      <c r="AA11" s="43"/>
      <c r="AB11" s="44">
        <v>72000</v>
      </c>
      <c r="AC11" s="55" t="s">
        <v>135</v>
      </c>
      <c r="AD11" s="22" t="s">
        <v>40</v>
      </c>
      <c r="AE11" s="38" t="s">
        <v>40</v>
      </c>
      <c r="AF11" s="38" t="s">
        <v>135</v>
      </c>
      <c r="AG11" s="38" t="s">
        <v>135</v>
      </c>
      <c r="AH11" s="45" t="s">
        <v>136</v>
      </c>
      <c r="AI11" s="37"/>
      <c r="AJ11" s="35" t="s">
        <v>40</v>
      </c>
      <c r="AK11" s="49"/>
      <c r="AL11" s="48" t="s">
        <v>137</v>
      </c>
    </row>
    <row r="12" spans="1:38" ht="63" customHeight="1" x14ac:dyDescent="0.3">
      <c r="A12" s="135"/>
      <c r="B12" s="136"/>
      <c r="C12" s="34" t="s">
        <v>138</v>
      </c>
      <c r="D12" s="34" t="s">
        <v>139</v>
      </c>
      <c r="E12" s="124" t="s">
        <v>140</v>
      </c>
      <c r="F12" s="35" t="s">
        <v>141</v>
      </c>
      <c r="G12" s="36">
        <v>43647</v>
      </c>
      <c r="H12" s="32"/>
      <c r="I12" s="37"/>
      <c r="J12" s="37">
        <v>21</v>
      </c>
      <c r="K12" s="38"/>
      <c r="L12" s="38"/>
      <c r="M12" s="38"/>
      <c r="N12" s="38">
        <v>9</v>
      </c>
      <c r="O12" s="38"/>
      <c r="P12" s="38"/>
      <c r="Q12" s="38"/>
      <c r="R12" s="39">
        <f>SUM(H12:Q12)</f>
        <v>30</v>
      </c>
      <c r="S12" s="40"/>
      <c r="T12" s="41"/>
      <c r="U12" s="41">
        <v>16000</v>
      </c>
      <c r="V12" s="42"/>
      <c r="W12" s="42"/>
      <c r="X12" s="43"/>
      <c r="Y12" s="43">
        <v>32000</v>
      </c>
      <c r="Z12" s="43"/>
      <c r="AA12" s="43"/>
      <c r="AB12" s="44"/>
      <c r="AC12" s="32" t="s">
        <v>40</v>
      </c>
      <c r="AD12" s="38" t="s">
        <v>40</v>
      </c>
      <c r="AE12" s="38" t="s">
        <v>40</v>
      </c>
      <c r="AF12" s="38" t="s">
        <v>40</v>
      </c>
      <c r="AG12" s="22" t="s">
        <v>135</v>
      </c>
      <c r="AH12" s="45" t="s">
        <v>136</v>
      </c>
      <c r="AI12" s="46"/>
      <c r="AJ12" s="35" t="s">
        <v>40</v>
      </c>
      <c r="AK12" s="47"/>
      <c r="AL12" s="48" t="s">
        <v>142</v>
      </c>
    </row>
    <row r="13" spans="1:38" ht="63" customHeight="1" x14ac:dyDescent="0.3">
      <c r="A13" s="135"/>
      <c r="B13" s="136"/>
      <c r="C13" s="34" t="s">
        <v>143</v>
      </c>
      <c r="D13" s="34" t="s">
        <v>144</v>
      </c>
      <c r="E13" s="124" t="s">
        <v>145</v>
      </c>
      <c r="F13" s="35" t="s">
        <v>146</v>
      </c>
      <c r="G13" s="36">
        <v>43647</v>
      </c>
      <c r="H13" s="32"/>
      <c r="I13" s="37"/>
      <c r="J13" s="37">
        <v>1</v>
      </c>
      <c r="K13" s="38">
        <v>25</v>
      </c>
      <c r="L13" s="38">
        <v>2</v>
      </c>
      <c r="M13" s="38"/>
      <c r="N13" s="38"/>
      <c r="O13" s="38">
        <v>2</v>
      </c>
      <c r="P13" s="38"/>
      <c r="Q13" s="38"/>
      <c r="R13" s="39">
        <f t="shared" ref="R13" si="3">SUM(H13:Q13)</f>
        <v>30</v>
      </c>
      <c r="S13" s="40"/>
      <c r="T13" s="41"/>
      <c r="U13" s="41">
        <v>16000</v>
      </c>
      <c r="V13" s="42">
        <v>20000</v>
      </c>
      <c r="W13" s="42">
        <v>24000</v>
      </c>
      <c r="X13" s="43"/>
      <c r="Y13" s="43"/>
      <c r="Z13" s="43">
        <v>40000</v>
      </c>
      <c r="AA13" s="43"/>
      <c r="AB13" s="44"/>
      <c r="AC13" s="32" t="s">
        <v>40</v>
      </c>
      <c r="AD13" s="38" t="s">
        <v>40</v>
      </c>
      <c r="AE13" s="38" t="s">
        <v>40</v>
      </c>
      <c r="AF13" s="38" t="s">
        <v>40</v>
      </c>
      <c r="AG13" s="22" t="s">
        <v>40</v>
      </c>
      <c r="AH13" s="45" t="s">
        <v>136</v>
      </c>
      <c r="AI13" s="46"/>
      <c r="AJ13" s="35" t="s">
        <v>40</v>
      </c>
      <c r="AK13" s="47"/>
      <c r="AL13" s="48" t="s">
        <v>147</v>
      </c>
    </row>
    <row r="14" spans="1:38" ht="63" customHeight="1" x14ac:dyDescent="0.3">
      <c r="A14" s="132"/>
      <c r="B14" s="134"/>
      <c r="C14" s="34" t="s">
        <v>59</v>
      </c>
      <c r="D14" s="33" t="s">
        <v>60</v>
      </c>
      <c r="E14" s="123" t="s">
        <v>61</v>
      </c>
      <c r="F14" s="34" t="s">
        <v>62</v>
      </c>
      <c r="G14" s="36">
        <v>43617</v>
      </c>
      <c r="H14" s="32"/>
      <c r="I14" s="37"/>
      <c r="J14" s="37"/>
      <c r="K14" s="38"/>
      <c r="L14" s="38">
        <v>19</v>
      </c>
      <c r="M14" s="38"/>
      <c r="N14" s="38"/>
      <c r="O14" s="38"/>
      <c r="P14" s="38"/>
      <c r="Q14" s="38"/>
      <c r="R14" s="39">
        <f t="shared" si="1"/>
        <v>19</v>
      </c>
      <c r="S14" s="40"/>
      <c r="T14" s="41"/>
      <c r="U14" s="41"/>
      <c r="V14" s="42"/>
      <c r="W14" s="42">
        <v>40000</v>
      </c>
      <c r="X14" s="43"/>
      <c r="Y14" s="43"/>
      <c r="Z14" s="43"/>
      <c r="AA14" s="43"/>
      <c r="AB14" s="44"/>
      <c r="AC14" s="32" t="s">
        <v>40</v>
      </c>
      <c r="AD14" s="22" t="s">
        <v>41</v>
      </c>
      <c r="AE14" s="38" t="s">
        <v>41</v>
      </c>
      <c r="AF14" s="38" t="s">
        <v>41</v>
      </c>
      <c r="AG14" s="38" t="s">
        <v>41</v>
      </c>
      <c r="AH14" s="45" t="s">
        <v>63</v>
      </c>
      <c r="AI14" s="37"/>
      <c r="AJ14" s="35" t="s">
        <v>40</v>
      </c>
      <c r="AK14" s="49"/>
      <c r="AL14" s="48" t="s">
        <v>64</v>
      </c>
    </row>
    <row r="15" spans="1:38" ht="63" customHeight="1" x14ac:dyDescent="0.3">
      <c r="A15" s="32">
        <v>6</v>
      </c>
      <c r="B15" s="33" t="s">
        <v>65</v>
      </c>
      <c r="C15" s="34" t="s">
        <v>66</v>
      </c>
      <c r="D15" s="33" t="s">
        <v>67</v>
      </c>
      <c r="E15" s="125" t="s">
        <v>165</v>
      </c>
      <c r="F15" s="35" t="s">
        <v>39</v>
      </c>
      <c r="G15" s="36">
        <v>43709</v>
      </c>
      <c r="H15" s="32"/>
      <c r="I15" s="37"/>
      <c r="J15" s="37">
        <v>5</v>
      </c>
      <c r="K15" s="38"/>
      <c r="L15" s="38">
        <v>10</v>
      </c>
      <c r="M15" s="38"/>
      <c r="N15" s="38"/>
      <c r="O15" s="38"/>
      <c r="P15" s="38"/>
      <c r="Q15" s="38"/>
      <c r="R15" s="39">
        <f t="shared" si="1"/>
        <v>15</v>
      </c>
      <c r="S15" s="40"/>
      <c r="T15" s="41"/>
      <c r="U15" s="41">
        <v>30000</v>
      </c>
      <c r="V15" s="42"/>
      <c r="W15" s="42">
        <v>40000</v>
      </c>
      <c r="X15" s="43"/>
      <c r="Y15" s="43"/>
      <c r="Z15" s="43"/>
      <c r="AA15" s="43"/>
      <c r="AB15" s="44"/>
      <c r="AC15" s="32" t="s">
        <v>40</v>
      </c>
      <c r="AD15" s="38" t="s">
        <v>41</v>
      </c>
      <c r="AE15" s="38" t="s">
        <v>41</v>
      </c>
      <c r="AF15" s="38" t="s">
        <v>41</v>
      </c>
      <c r="AG15" s="22" t="s">
        <v>41</v>
      </c>
      <c r="AH15" s="45" t="s">
        <v>68</v>
      </c>
      <c r="AI15" s="46"/>
      <c r="AJ15" s="35" t="s">
        <v>40</v>
      </c>
      <c r="AK15" s="47"/>
      <c r="AL15" s="48" t="s">
        <v>69</v>
      </c>
    </row>
    <row r="16" spans="1:38" ht="63" customHeight="1" x14ac:dyDescent="0.3">
      <c r="A16" s="80">
        <v>7</v>
      </c>
      <c r="B16" s="81" t="s">
        <v>70</v>
      </c>
      <c r="C16" s="82" t="s">
        <v>71</v>
      </c>
      <c r="D16" s="82" t="s">
        <v>72</v>
      </c>
      <c r="E16" s="126" t="s">
        <v>195</v>
      </c>
      <c r="F16" s="82" t="s">
        <v>73</v>
      </c>
      <c r="G16" s="83">
        <v>43709</v>
      </c>
      <c r="H16" s="84"/>
      <c r="I16" s="85"/>
      <c r="J16" s="85"/>
      <c r="K16" s="86">
        <v>40</v>
      </c>
      <c r="L16" s="86"/>
      <c r="M16" s="86"/>
      <c r="N16" s="86">
        <v>3</v>
      </c>
      <c r="O16" s="86">
        <v>2</v>
      </c>
      <c r="P16" s="86"/>
      <c r="Q16" s="86"/>
      <c r="R16" s="87">
        <f t="shared" si="1"/>
        <v>45</v>
      </c>
      <c r="S16" s="88"/>
      <c r="T16" s="89"/>
      <c r="U16" s="89"/>
      <c r="V16" s="90">
        <v>30000</v>
      </c>
      <c r="W16" s="90"/>
      <c r="X16" s="91"/>
      <c r="Y16" s="91">
        <v>50000</v>
      </c>
      <c r="Z16" s="91">
        <v>60000</v>
      </c>
      <c r="AA16" s="91"/>
      <c r="AB16" s="92"/>
      <c r="AC16" s="84" t="s">
        <v>40</v>
      </c>
      <c r="AD16" s="93" t="s">
        <v>41</v>
      </c>
      <c r="AE16" s="86" t="s">
        <v>41</v>
      </c>
      <c r="AF16" s="86" t="s">
        <v>41</v>
      </c>
      <c r="AG16" s="86" t="s">
        <v>41</v>
      </c>
      <c r="AH16" s="94" t="s">
        <v>196</v>
      </c>
      <c r="AI16" s="85" t="s">
        <v>40</v>
      </c>
      <c r="AJ16" s="82"/>
      <c r="AK16" s="95"/>
      <c r="AL16" s="96" t="s">
        <v>197</v>
      </c>
    </row>
    <row r="17" spans="1:39" s="71" customFormat="1" ht="63" customHeight="1" x14ac:dyDescent="0.3">
      <c r="A17" s="59">
        <v>8</v>
      </c>
      <c r="B17" s="33" t="s">
        <v>74</v>
      </c>
      <c r="C17" s="34" t="s">
        <v>188</v>
      </c>
      <c r="D17" s="33" t="s">
        <v>189</v>
      </c>
      <c r="E17" s="123" t="s">
        <v>190</v>
      </c>
      <c r="F17" s="34" t="s">
        <v>191</v>
      </c>
      <c r="G17" s="58">
        <v>45170</v>
      </c>
      <c r="H17" s="59"/>
      <c r="I17" s="60"/>
      <c r="J17" s="60"/>
      <c r="K17" s="33"/>
      <c r="L17" s="33"/>
      <c r="M17" s="33"/>
      <c r="N17" s="33">
        <v>8</v>
      </c>
      <c r="O17" s="33">
        <v>2</v>
      </c>
      <c r="P17" s="33"/>
      <c r="Q17" s="33"/>
      <c r="R17" s="61">
        <v>10</v>
      </c>
      <c r="S17" s="62"/>
      <c r="T17" s="63"/>
      <c r="U17" s="63"/>
      <c r="V17" s="64"/>
      <c r="W17" s="64"/>
      <c r="X17" s="65"/>
      <c r="Y17" s="79">
        <v>20000</v>
      </c>
      <c r="Z17" s="79">
        <v>30000</v>
      </c>
      <c r="AA17" s="79"/>
      <c r="AB17" s="67"/>
      <c r="AC17" s="59" t="s">
        <v>40</v>
      </c>
      <c r="AD17" s="75" t="s">
        <v>41</v>
      </c>
      <c r="AE17" s="33" t="s">
        <v>41</v>
      </c>
      <c r="AF17" s="33" t="s">
        <v>41</v>
      </c>
      <c r="AG17" s="33" t="s">
        <v>41</v>
      </c>
      <c r="AH17" s="68" t="s">
        <v>185</v>
      </c>
      <c r="AI17" s="60"/>
      <c r="AJ17" s="60" t="s">
        <v>40</v>
      </c>
      <c r="AK17" s="69"/>
      <c r="AL17" s="70" t="s">
        <v>192</v>
      </c>
    </row>
    <row r="18" spans="1:39" ht="63" customHeight="1" x14ac:dyDescent="0.3">
      <c r="A18" s="131">
        <v>9</v>
      </c>
      <c r="B18" s="133" t="s">
        <v>76</v>
      </c>
      <c r="C18" s="34" t="s">
        <v>77</v>
      </c>
      <c r="D18" s="33" t="s">
        <v>78</v>
      </c>
      <c r="E18" s="122" t="s">
        <v>79</v>
      </c>
      <c r="F18" s="35" t="s">
        <v>80</v>
      </c>
      <c r="G18" s="36">
        <v>43617</v>
      </c>
      <c r="H18" s="32"/>
      <c r="I18" s="37"/>
      <c r="J18" s="37">
        <v>18</v>
      </c>
      <c r="K18" s="38"/>
      <c r="L18" s="38"/>
      <c r="M18" s="38"/>
      <c r="N18" s="38">
        <v>3</v>
      </c>
      <c r="O18" s="38"/>
      <c r="P18" s="38"/>
      <c r="Q18" s="38"/>
      <c r="R18" s="39">
        <f t="shared" si="1"/>
        <v>21</v>
      </c>
      <c r="S18" s="40"/>
      <c r="T18" s="41"/>
      <c r="U18" s="41">
        <v>10000</v>
      </c>
      <c r="V18" s="42"/>
      <c r="W18" s="42"/>
      <c r="X18" s="43"/>
      <c r="Y18" s="43">
        <v>15000</v>
      </c>
      <c r="Z18" s="43"/>
      <c r="AA18" s="43"/>
      <c r="AB18" s="44"/>
      <c r="AC18" s="32" t="s">
        <v>40</v>
      </c>
      <c r="AD18" s="38" t="s">
        <v>41</v>
      </c>
      <c r="AE18" s="38" t="s">
        <v>41</v>
      </c>
      <c r="AF18" s="38" t="s">
        <v>41</v>
      </c>
      <c r="AG18" s="22" t="s">
        <v>41</v>
      </c>
      <c r="AH18" s="45" t="s">
        <v>81</v>
      </c>
      <c r="AI18" s="46"/>
      <c r="AJ18" s="35" t="s">
        <v>40</v>
      </c>
      <c r="AK18" s="47"/>
      <c r="AL18" s="48" t="s">
        <v>82</v>
      </c>
    </row>
    <row r="19" spans="1:39" ht="63" customHeight="1" x14ac:dyDescent="0.3">
      <c r="A19" s="135"/>
      <c r="B19" s="136"/>
      <c r="C19" s="34" t="s">
        <v>83</v>
      </c>
      <c r="D19" s="33" t="s">
        <v>84</v>
      </c>
      <c r="E19" s="122" t="s">
        <v>85</v>
      </c>
      <c r="F19" s="35" t="s">
        <v>86</v>
      </c>
      <c r="G19" s="36">
        <v>43617</v>
      </c>
      <c r="H19" s="32"/>
      <c r="I19" s="37"/>
      <c r="J19" s="37">
        <v>16</v>
      </c>
      <c r="K19" s="38"/>
      <c r="L19" s="38">
        <v>4</v>
      </c>
      <c r="M19" s="38"/>
      <c r="N19" s="38">
        <v>2</v>
      </c>
      <c r="O19" s="38"/>
      <c r="P19" s="38"/>
      <c r="Q19" s="38"/>
      <c r="R19" s="39">
        <f t="shared" si="1"/>
        <v>22</v>
      </c>
      <c r="S19" s="40"/>
      <c r="T19" s="41"/>
      <c r="U19" s="41">
        <v>10000</v>
      </c>
      <c r="V19" s="42"/>
      <c r="W19" s="42">
        <v>10000</v>
      </c>
      <c r="X19" s="43"/>
      <c r="Y19" s="43">
        <v>20000</v>
      </c>
      <c r="Z19" s="43"/>
      <c r="AA19" s="43"/>
      <c r="AB19" s="44"/>
      <c r="AC19" s="32" t="s">
        <v>40</v>
      </c>
      <c r="AD19" s="38" t="s">
        <v>41</v>
      </c>
      <c r="AE19" s="38" t="s">
        <v>41</v>
      </c>
      <c r="AF19" s="38" t="s">
        <v>41</v>
      </c>
      <c r="AG19" s="22" t="s">
        <v>41</v>
      </c>
      <c r="AH19" s="45" t="s">
        <v>87</v>
      </c>
      <c r="AI19" s="46"/>
      <c r="AJ19" s="35" t="s">
        <v>40</v>
      </c>
      <c r="AK19" s="47"/>
      <c r="AL19" s="48" t="s">
        <v>88</v>
      </c>
    </row>
    <row r="20" spans="1:39" ht="63" customHeight="1" x14ac:dyDescent="0.3">
      <c r="A20" s="132"/>
      <c r="B20" s="134"/>
      <c r="C20" s="34" t="s">
        <v>89</v>
      </c>
      <c r="D20" s="33" t="s">
        <v>90</v>
      </c>
      <c r="E20" s="122" t="s">
        <v>91</v>
      </c>
      <c r="F20" s="35" t="s">
        <v>92</v>
      </c>
      <c r="G20" s="36">
        <v>43617</v>
      </c>
      <c r="H20" s="32"/>
      <c r="I20" s="37"/>
      <c r="J20" s="37">
        <v>17</v>
      </c>
      <c r="K20" s="38"/>
      <c r="L20" s="38"/>
      <c r="M20" s="38"/>
      <c r="N20" s="38">
        <v>2</v>
      </c>
      <c r="O20" s="38"/>
      <c r="P20" s="38"/>
      <c r="Q20" s="38"/>
      <c r="R20" s="39">
        <f>SUM(H20:Q20)</f>
        <v>19</v>
      </c>
      <c r="S20" s="40"/>
      <c r="T20" s="41"/>
      <c r="U20" s="41">
        <v>10000</v>
      </c>
      <c r="V20" s="42"/>
      <c r="W20" s="42"/>
      <c r="X20" s="43"/>
      <c r="Y20" s="43">
        <v>20000</v>
      </c>
      <c r="Z20" s="43"/>
      <c r="AA20" s="43"/>
      <c r="AB20" s="44"/>
      <c r="AC20" s="32" t="s">
        <v>40</v>
      </c>
      <c r="AD20" s="38" t="s">
        <v>41</v>
      </c>
      <c r="AE20" s="38" t="s">
        <v>41</v>
      </c>
      <c r="AF20" s="38" t="s">
        <v>41</v>
      </c>
      <c r="AG20" s="22" t="s">
        <v>41</v>
      </c>
      <c r="AH20" s="45" t="s">
        <v>87</v>
      </c>
      <c r="AI20" s="46"/>
      <c r="AJ20" s="35" t="s">
        <v>40</v>
      </c>
      <c r="AK20" s="47"/>
      <c r="AL20" s="48" t="s">
        <v>93</v>
      </c>
    </row>
    <row r="21" spans="1:39" s="71" customFormat="1" ht="63" customHeight="1" x14ac:dyDescent="0.3">
      <c r="A21" s="137">
        <v>10</v>
      </c>
      <c r="B21" s="139" t="s">
        <v>193</v>
      </c>
      <c r="C21" s="34" t="s">
        <v>170</v>
      </c>
      <c r="D21" s="33" t="s">
        <v>94</v>
      </c>
      <c r="E21" s="123" t="s">
        <v>95</v>
      </c>
      <c r="F21" s="34" t="s">
        <v>171</v>
      </c>
      <c r="G21" s="58">
        <v>43647</v>
      </c>
      <c r="H21" s="59"/>
      <c r="I21" s="60"/>
      <c r="J21" s="60">
        <v>15</v>
      </c>
      <c r="K21" s="33"/>
      <c r="L21" s="33">
        <v>24</v>
      </c>
      <c r="M21" s="33"/>
      <c r="N21" s="33">
        <v>2</v>
      </c>
      <c r="O21" s="33"/>
      <c r="P21" s="33"/>
      <c r="Q21" s="33"/>
      <c r="R21" s="61">
        <f t="shared" ref="R21" si="4">SUM(H21:Q21)</f>
        <v>41</v>
      </c>
      <c r="S21" s="62"/>
      <c r="T21" s="63"/>
      <c r="U21" s="63">
        <v>30000</v>
      </c>
      <c r="V21" s="64"/>
      <c r="W21" s="64">
        <v>40000</v>
      </c>
      <c r="X21" s="65"/>
      <c r="Y21" s="66" t="s">
        <v>166</v>
      </c>
      <c r="Z21" s="65"/>
      <c r="AA21" s="65"/>
      <c r="AB21" s="67"/>
      <c r="AC21" s="59" t="s">
        <v>40</v>
      </c>
      <c r="AD21" s="56" t="s">
        <v>41</v>
      </c>
      <c r="AE21" s="33" t="s">
        <v>41</v>
      </c>
      <c r="AF21" s="33" t="s">
        <v>41</v>
      </c>
      <c r="AG21" s="33" t="s">
        <v>41</v>
      </c>
      <c r="AH21" s="68" t="s">
        <v>172</v>
      </c>
      <c r="AI21" s="60" t="s">
        <v>40</v>
      </c>
      <c r="AJ21" s="34"/>
      <c r="AK21" s="69"/>
      <c r="AL21" s="70" t="s">
        <v>96</v>
      </c>
    </row>
    <row r="22" spans="1:39" s="71" customFormat="1" ht="63" customHeight="1" x14ac:dyDescent="0.3">
      <c r="A22" s="138"/>
      <c r="B22" s="140"/>
      <c r="C22" s="34" t="s">
        <v>173</v>
      </c>
      <c r="D22" s="33" t="s">
        <v>174</v>
      </c>
      <c r="E22" s="123" t="s">
        <v>175</v>
      </c>
      <c r="F22" s="34" t="s">
        <v>176</v>
      </c>
      <c r="G22" s="58">
        <v>45170</v>
      </c>
      <c r="H22" s="59"/>
      <c r="I22" s="60"/>
      <c r="J22" s="60">
        <v>12</v>
      </c>
      <c r="K22" s="33"/>
      <c r="L22" s="34" t="s">
        <v>177</v>
      </c>
      <c r="M22" s="33"/>
      <c r="N22" s="33">
        <v>2</v>
      </c>
      <c r="O22" s="33"/>
      <c r="P22" s="33"/>
      <c r="Q22" s="33"/>
      <c r="R22" s="61">
        <v>20</v>
      </c>
      <c r="S22" s="62"/>
      <c r="T22" s="63"/>
      <c r="U22" s="63">
        <v>30000</v>
      </c>
      <c r="V22" s="64"/>
      <c r="W22" s="72" t="s">
        <v>178</v>
      </c>
      <c r="X22" s="65"/>
      <c r="Y22" s="66" t="s">
        <v>166</v>
      </c>
      <c r="Z22" s="65"/>
      <c r="AA22" s="65"/>
      <c r="AB22" s="67"/>
      <c r="AC22" s="59" t="s">
        <v>40</v>
      </c>
      <c r="AD22" s="56" t="s">
        <v>41</v>
      </c>
      <c r="AE22" s="33" t="s">
        <v>41</v>
      </c>
      <c r="AF22" s="33" t="s">
        <v>41</v>
      </c>
      <c r="AG22" s="33" t="s">
        <v>41</v>
      </c>
      <c r="AH22" s="68" t="s">
        <v>172</v>
      </c>
      <c r="AI22" s="60" t="s">
        <v>40</v>
      </c>
      <c r="AJ22" s="34"/>
      <c r="AK22" s="69"/>
      <c r="AL22" s="70" t="s">
        <v>96</v>
      </c>
    </row>
    <row r="23" spans="1:39" ht="63" customHeight="1" x14ac:dyDescent="0.3">
      <c r="A23" s="131">
        <v>11</v>
      </c>
      <c r="B23" s="133" t="s">
        <v>97</v>
      </c>
      <c r="C23" s="34" t="s">
        <v>98</v>
      </c>
      <c r="D23" s="98" t="s">
        <v>198</v>
      </c>
      <c r="E23" s="122" t="s">
        <v>199</v>
      </c>
      <c r="F23" s="35" t="s">
        <v>99</v>
      </c>
      <c r="G23" s="36">
        <v>38713</v>
      </c>
      <c r="H23" s="32"/>
      <c r="I23" s="37"/>
      <c r="J23" s="37">
        <v>13</v>
      </c>
      <c r="K23" s="38"/>
      <c r="L23" s="38"/>
      <c r="M23" s="38"/>
      <c r="N23" s="38"/>
      <c r="O23" s="38">
        <v>7</v>
      </c>
      <c r="P23" s="38"/>
      <c r="Q23" s="38"/>
      <c r="R23" s="39">
        <f t="shared" si="1"/>
        <v>20</v>
      </c>
      <c r="S23" s="40"/>
      <c r="T23" s="41"/>
      <c r="U23" s="41">
        <v>30000</v>
      </c>
      <c r="V23" s="42"/>
      <c r="W23" s="42"/>
      <c r="X23" s="43"/>
      <c r="Y23" s="43"/>
      <c r="Z23" s="43">
        <v>40000</v>
      </c>
      <c r="AA23" s="43"/>
      <c r="AB23" s="44"/>
      <c r="AC23" s="32" t="s">
        <v>40</v>
      </c>
      <c r="AD23" s="38" t="s">
        <v>41</v>
      </c>
      <c r="AE23" s="38" t="s">
        <v>41</v>
      </c>
      <c r="AF23" s="38" t="s">
        <v>41</v>
      </c>
      <c r="AG23" s="22" t="s">
        <v>41</v>
      </c>
      <c r="AH23" s="45" t="s">
        <v>100</v>
      </c>
      <c r="AI23" s="46" t="s">
        <v>40</v>
      </c>
      <c r="AJ23" s="35"/>
      <c r="AK23" s="47"/>
      <c r="AL23" s="48" t="s">
        <v>101</v>
      </c>
    </row>
    <row r="24" spans="1:39" ht="63" customHeight="1" x14ac:dyDescent="0.3">
      <c r="A24" s="135"/>
      <c r="B24" s="136"/>
      <c r="C24" s="34" t="s">
        <v>102</v>
      </c>
      <c r="D24" s="98" t="s">
        <v>198</v>
      </c>
      <c r="E24" s="122" t="s">
        <v>199</v>
      </c>
      <c r="F24" s="35" t="s">
        <v>103</v>
      </c>
      <c r="G24" s="36">
        <v>33298</v>
      </c>
      <c r="H24" s="32"/>
      <c r="I24" s="37"/>
      <c r="J24" s="37">
        <v>16</v>
      </c>
      <c r="K24" s="38"/>
      <c r="L24" s="38"/>
      <c r="M24" s="38"/>
      <c r="N24" s="38"/>
      <c r="O24" s="38">
        <v>1</v>
      </c>
      <c r="P24" s="38"/>
      <c r="Q24" s="38"/>
      <c r="R24" s="39">
        <f t="shared" si="1"/>
        <v>17</v>
      </c>
      <c r="S24" s="40"/>
      <c r="T24" s="41"/>
      <c r="U24" s="41">
        <v>30000</v>
      </c>
      <c r="V24" s="42"/>
      <c r="W24" s="42"/>
      <c r="X24" s="43"/>
      <c r="Y24" s="43"/>
      <c r="Z24" s="43">
        <v>40000</v>
      </c>
      <c r="AA24" s="43"/>
      <c r="AB24" s="44"/>
      <c r="AC24" s="32" t="s">
        <v>40</v>
      </c>
      <c r="AD24" s="38" t="s">
        <v>41</v>
      </c>
      <c r="AE24" s="38" t="s">
        <v>41</v>
      </c>
      <c r="AF24" s="38" t="s">
        <v>41</v>
      </c>
      <c r="AG24" s="22" t="s">
        <v>41</v>
      </c>
      <c r="AH24" s="45" t="s">
        <v>100</v>
      </c>
      <c r="AI24" s="46" t="s">
        <v>40</v>
      </c>
      <c r="AJ24" s="35"/>
      <c r="AK24" s="47"/>
      <c r="AL24" s="48" t="s">
        <v>101</v>
      </c>
    </row>
    <row r="25" spans="1:39" ht="63" customHeight="1" x14ac:dyDescent="0.3">
      <c r="A25" s="135"/>
      <c r="B25" s="136"/>
      <c r="C25" s="34" t="s">
        <v>104</v>
      </c>
      <c r="D25" s="98" t="s">
        <v>198</v>
      </c>
      <c r="E25" s="122" t="s">
        <v>199</v>
      </c>
      <c r="F25" s="35" t="s">
        <v>105</v>
      </c>
      <c r="G25" s="36">
        <v>33402</v>
      </c>
      <c r="H25" s="32"/>
      <c r="I25" s="37"/>
      <c r="J25" s="37"/>
      <c r="K25" s="38">
        <v>2</v>
      </c>
      <c r="L25" s="38"/>
      <c r="M25" s="38"/>
      <c r="N25" s="38"/>
      <c r="O25" s="38">
        <v>4</v>
      </c>
      <c r="P25" s="38"/>
      <c r="Q25" s="38"/>
      <c r="R25" s="39">
        <f t="shared" si="1"/>
        <v>6</v>
      </c>
      <c r="S25" s="40"/>
      <c r="T25" s="41"/>
      <c r="U25" s="41"/>
      <c r="V25" s="42">
        <v>30000</v>
      </c>
      <c r="W25" s="42"/>
      <c r="X25" s="43"/>
      <c r="Y25" s="43"/>
      <c r="Z25" s="43">
        <v>40000</v>
      </c>
      <c r="AA25" s="43"/>
      <c r="AB25" s="44"/>
      <c r="AC25" s="32" t="s">
        <v>40</v>
      </c>
      <c r="AD25" s="38" t="s">
        <v>41</v>
      </c>
      <c r="AE25" s="38" t="s">
        <v>41</v>
      </c>
      <c r="AF25" s="38" t="s">
        <v>41</v>
      </c>
      <c r="AG25" s="22" t="s">
        <v>41</v>
      </c>
      <c r="AH25" s="45" t="s">
        <v>100</v>
      </c>
      <c r="AI25" s="46" t="s">
        <v>40</v>
      </c>
      <c r="AJ25" s="35"/>
      <c r="AK25" s="47"/>
      <c r="AL25" s="48" t="s">
        <v>106</v>
      </c>
    </row>
    <row r="26" spans="1:39" s="71" customFormat="1" ht="63" customHeight="1" x14ac:dyDescent="0.3">
      <c r="A26" s="132"/>
      <c r="B26" s="134"/>
      <c r="C26" s="34" t="s">
        <v>184</v>
      </c>
      <c r="D26" s="33" t="s">
        <v>107</v>
      </c>
      <c r="E26" s="123" t="s">
        <v>108</v>
      </c>
      <c r="F26" s="34" t="s">
        <v>109</v>
      </c>
      <c r="G26" s="76">
        <v>45170</v>
      </c>
      <c r="H26" s="59"/>
      <c r="I26" s="60"/>
      <c r="J26" s="60"/>
      <c r="K26" s="33">
        <v>16</v>
      </c>
      <c r="L26" s="33"/>
      <c r="M26" s="33">
        <v>1</v>
      </c>
      <c r="N26" s="33"/>
      <c r="O26" s="33"/>
      <c r="P26" s="33"/>
      <c r="Q26" s="33"/>
      <c r="R26" s="61">
        <f t="shared" ref="R26" si="5">SUM(H26:Q26)</f>
        <v>17</v>
      </c>
      <c r="S26" s="62"/>
      <c r="T26" s="63"/>
      <c r="U26" s="63"/>
      <c r="V26" s="64">
        <v>30000</v>
      </c>
      <c r="W26" s="64"/>
      <c r="X26" s="65">
        <v>30000</v>
      </c>
      <c r="Y26" s="65"/>
      <c r="Z26" s="65"/>
      <c r="AA26" s="65"/>
      <c r="AB26" s="67"/>
      <c r="AC26" s="59" t="s">
        <v>40</v>
      </c>
      <c r="AD26" s="33" t="s">
        <v>41</v>
      </c>
      <c r="AE26" s="33" t="s">
        <v>41</v>
      </c>
      <c r="AF26" s="33" t="s">
        <v>41</v>
      </c>
      <c r="AG26" s="57" t="s">
        <v>41</v>
      </c>
      <c r="AH26" s="68" t="s">
        <v>185</v>
      </c>
      <c r="AI26" s="77"/>
      <c r="AJ26" s="34" t="s">
        <v>186</v>
      </c>
      <c r="AK26" s="78"/>
      <c r="AL26" s="70" t="s">
        <v>187</v>
      </c>
    </row>
    <row r="27" spans="1:39" ht="63" customHeight="1" x14ac:dyDescent="0.3">
      <c r="A27" s="32">
        <v>12</v>
      </c>
      <c r="B27" s="33" t="s">
        <v>110</v>
      </c>
      <c r="C27" s="34" t="s">
        <v>181</v>
      </c>
      <c r="D27" s="33" t="s">
        <v>111</v>
      </c>
      <c r="E27" s="122" t="s">
        <v>112</v>
      </c>
      <c r="F27" s="35" t="s">
        <v>39</v>
      </c>
      <c r="G27" s="36">
        <v>45170</v>
      </c>
      <c r="H27" s="32"/>
      <c r="I27" s="37">
        <v>51</v>
      </c>
      <c r="J27" s="37"/>
      <c r="K27" s="38"/>
      <c r="L27" s="38"/>
      <c r="M27" s="38"/>
      <c r="N27" s="38">
        <v>6</v>
      </c>
      <c r="O27" s="38"/>
      <c r="P27" s="38"/>
      <c r="Q27" s="38"/>
      <c r="R27" s="39">
        <f t="shared" si="1"/>
        <v>57</v>
      </c>
      <c r="S27" s="40"/>
      <c r="T27" s="50" t="s">
        <v>113</v>
      </c>
      <c r="U27" s="50"/>
      <c r="V27" s="52"/>
      <c r="W27" s="52"/>
      <c r="X27" s="51"/>
      <c r="Y27" s="51" t="s">
        <v>114</v>
      </c>
      <c r="Z27" s="43"/>
      <c r="AA27" s="43"/>
      <c r="AB27" s="53"/>
      <c r="AC27" s="32" t="s">
        <v>41</v>
      </c>
      <c r="AD27" s="22" t="s">
        <v>40</v>
      </c>
      <c r="AE27" s="38" t="s">
        <v>40</v>
      </c>
      <c r="AF27" s="38" t="s">
        <v>40</v>
      </c>
      <c r="AG27" s="38" t="s">
        <v>41</v>
      </c>
      <c r="AH27" s="45" t="s">
        <v>179</v>
      </c>
      <c r="AI27" s="37" t="s">
        <v>40</v>
      </c>
      <c r="AJ27" s="35"/>
      <c r="AK27" s="49"/>
      <c r="AL27" s="48" t="s">
        <v>180</v>
      </c>
      <c r="AM27" s="54"/>
    </row>
    <row r="28" spans="1:39" ht="71.25" customHeight="1" x14ac:dyDescent="0.3">
      <c r="A28" s="131">
        <v>13</v>
      </c>
      <c r="B28" s="133" t="s">
        <v>115</v>
      </c>
      <c r="C28" s="34" t="s">
        <v>167</v>
      </c>
      <c r="D28" s="33" t="s">
        <v>116</v>
      </c>
      <c r="E28" s="122" t="s">
        <v>117</v>
      </c>
      <c r="F28" s="35" t="s">
        <v>118</v>
      </c>
      <c r="G28" s="36">
        <v>44697</v>
      </c>
      <c r="H28" s="32">
        <v>11</v>
      </c>
      <c r="I28" s="37"/>
      <c r="J28" s="37"/>
      <c r="K28" s="38"/>
      <c r="L28" s="38">
        <v>22</v>
      </c>
      <c r="M28" s="38"/>
      <c r="N28" s="38"/>
      <c r="O28" s="38"/>
      <c r="P28" s="38"/>
      <c r="Q28" s="38"/>
      <c r="R28" s="39">
        <f t="shared" si="1"/>
        <v>33</v>
      </c>
      <c r="S28" s="40">
        <v>40000</v>
      </c>
      <c r="T28" s="41"/>
      <c r="U28" s="41"/>
      <c r="V28" s="42"/>
      <c r="W28" s="42">
        <v>60000</v>
      </c>
      <c r="X28" s="43"/>
      <c r="Y28" s="43"/>
      <c r="Z28" s="43"/>
      <c r="AA28" s="43"/>
      <c r="AB28" s="44"/>
      <c r="AC28" s="32" t="s">
        <v>40</v>
      </c>
      <c r="AD28" s="38" t="s">
        <v>41</v>
      </c>
      <c r="AE28" s="38" t="s">
        <v>41</v>
      </c>
      <c r="AF28" s="38" t="s">
        <v>41</v>
      </c>
      <c r="AG28" s="22" t="s">
        <v>41</v>
      </c>
      <c r="AH28" s="45" t="s">
        <v>119</v>
      </c>
      <c r="AI28" s="46" t="s">
        <v>40</v>
      </c>
      <c r="AJ28" s="35"/>
      <c r="AK28" s="47"/>
      <c r="AL28" s="48" t="s">
        <v>120</v>
      </c>
    </row>
    <row r="29" spans="1:39" ht="63" customHeight="1" x14ac:dyDescent="0.3">
      <c r="A29" s="135"/>
      <c r="B29" s="136"/>
      <c r="C29" s="34" t="s">
        <v>168</v>
      </c>
      <c r="D29" s="33" t="s">
        <v>121</v>
      </c>
      <c r="E29" s="122" t="s">
        <v>122</v>
      </c>
      <c r="F29" s="35" t="s">
        <v>118</v>
      </c>
      <c r="G29" s="36">
        <v>43617</v>
      </c>
      <c r="H29" s="32"/>
      <c r="I29" s="37"/>
      <c r="J29" s="37"/>
      <c r="K29" s="38"/>
      <c r="L29" s="38">
        <v>13</v>
      </c>
      <c r="M29" s="38"/>
      <c r="N29" s="38"/>
      <c r="O29" s="38"/>
      <c r="P29" s="38"/>
      <c r="Q29" s="38"/>
      <c r="R29" s="39">
        <f t="shared" si="1"/>
        <v>13</v>
      </c>
      <c r="S29" s="40"/>
      <c r="T29" s="41"/>
      <c r="U29" s="41"/>
      <c r="V29" s="42"/>
      <c r="W29" s="52" t="s">
        <v>123</v>
      </c>
      <c r="X29" s="43"/>
      <c r="Y29" s="43"/>
      <c r="Z29" s="43"/>
      <c r="AA29" s="43"/>
      <c r="AB29" s="44"/>
      <c r="AC29" s="32" t="s">
        <v>41</v>
      </c>
      <c r="AD29" s="22" t="s">
        <v>41</v>
      </c>
      <c r="AE29" s="38" t="s">
        <v>40</v>
      </c>
      <c r="AF29" s="38" t="s">
        <v>41</v>
      </c>
      <c r="AG29" s="38" t="s">
        <v>41</v>
      </c>
      <c r="AH29" s="45" t="s">
        <v>124</v>
      </c>
      <c r="AI29" s="37"/>
      <c r="AJ29" s="35" t="s">
        <v>40</v>
      </c>
      <c r="AK29" s="49"/>
      <c r="AL29" s="48" t="s">
        <v>125</v>
      </c>
    </row>
    <row r="30" spans="1:39" ht="63" customHeight="1" x14ac:dyDescent="0.3">
      <c r="A30" s="132"/>
      <c r="B30" s="134"/>
      <c r="C30" s="34" t="s">
        <v>169</v>
      </c>
      <c r="D30" s="33" t="s">
        <v>126</v>
      </c>
      <c r="E30" s="122" t="s">
        <v>127</v>
      </c>
      <c r="F30" s="35" t="s">
        <v>128</v>
      </c>
      <c r="G30" s="36">
        <v>43617</v>
      </c>
      <c r="H30" s="32"/>
      <c r="I30" s="37"/>
      <c r="J30" s="37"/>
      <c r="K30" s="38">
        <v>24</v>
      </c>
      <c r="L30" s="38"/>
      <c r="M30" s="38"/>
      <c r="N30" s="38"/>
      <c r="O30" s="38"/>
      <c r="P30" s="38"/>
      <c r="Q30" s="38"/>
      <c r="R30" s="39">
        <f t="shared" si="1"/>
        <v>24</v>
      </c>
      <c r="S30" s="40"/>
      <c r="T30" s="41"/>
      <c r="U30" s="41"/>
      <c r="V30" s="42">
        <v>50000</v>
      </c>
      <c r="W30" s="42"/>
      <c r="X30" s="43"/>
      <c r="Y30" s="43"/>
      <c r="Z30" s="43"/>
      <c r="AA30" s="43"/>
      <c r="AB30" s="44"/>
      <c r="AC30" s="32" t="s">
        <v>40</v>
      </c>
      <c r="AD30" s="38" t="s">
        <v>40</v>
      </c>
      <c r="AE30" s="38" t="s">
        <v>40</v>
      </c>
      <c r="AF30" s="38" t="s">
        <v>40</v>
      </c>
      <c r="AG30" s="22" t="s">
        <v>41</v>
      </c>
      <c r="AH30" s="45" t="s">
        <v>129</v>
      </c>
      <c r="AI30" s="46"/>
      <c r="AJ30" s="35" t="s">
        <v>40</v>
      </c>
      <c r="AK30" s="47"/>
      <c r="AL30" s="48" t="s">
        <v>130</v>
      </c>
    </row>
    <row r="31" spans="1:39" ht="63" customHeight="1" x14ac:dyDescent="0.3">
      <c r="A31" s="99">
        <v>14</v>
      </c>
      <c r="B31" s="98" t="s">
        <v>148</v>
      </c>
      <c r="C31" s="100" t="s">
        <v>149</v>
      </c>
      <c r="D31" s="100" t="s">
        <v>150</v>
      </c>
      <c r="E31" s="122" t="s">
        <v>151</v>
      </c>
      <c r="F31" s="100" t="s">
        <v>152</v>
      </c>
      <c r="G31" s="101">
        <v>43647</v>
      </c>
      <c r="H31" s="99">
        <v>20</v>
      </c>
      <c r="I31" s="102"/>
      <c r="J31" s="102">
        <v>15</v>
      </c>
      <c r="K31" s="98"/>
      <c r="L31" s="98"/>
      <c r="M31" s="98"/>
      <c r="N31" s="98"/>
      <c r="O31" s="98"/>
      <c r="P31" s="98"/>
      <c r="Q31" s="98"/>
      <c r="R31" s="103">
        <f t="shared" ref="R31:R32" si="6">SUM(H31:Q31)</f>
        <v>35</v>
      </c>
      <c r="S31" s="104">
        <v>30000</v>
      </c>
      <c r="T31" s="105"/>
      <c r="U31" s="105">
        <v>40000</v>
      </c>
      <c r="V31" s="106"/>
      <c r="W31" s="106"/>
      <c r="X31" s="107"/>
      <c r="Y31" s="107"/>
      <c r="Z31" s="107"/>
      <c r="AA31" s="107"/>
      <c r="AB31" s="108"/>
      <c r="AC31" s="99" t="s">
        <v>40</v>
      </c>
      <c r="AD31" s="98" t="s">
        <v>40</v>
      </c>
      <c r="AE31" s="98" t="s">
        <v>40</v>
      </c>
      <c r="AF31" s="98" t="s">
        <v>41</v>
      </c>
      <c r="AG31" s="109" t="s">
        <v>41</v>
      </c>
      <c r="AH31" s="110" t="s">
        <v>153</v>
      </c>
      <c r="AI31" s="111" t="s">
        <v>186</v>
      </c>
      <c r="AJ31" s="112"/>
      <c r="AK31" s="113"/>
      <c r="AL31" s="114" t="s">
        <v>201</v>
      </c>
      <c r="AM31" s="54"/>
    </row>
    <row r="32" spans="1:39" ht="67.5" x14ac:dyDescent="0.3">
      <c r="A32" s="131">
        <v>15</v>
      </c>
      <c r="B32" s="133" t="s">
        <v>154</v>
      </c>
      <c r="C32" s="35" t="s">
        <v>155</v>
      </c>
      <c r="D32" s="38" t="s">
        <v>156</v>
      </c>
      <c r="E32" s="122" t="s">
        <v>157</v>
      </c>
      <c r="F32" s="112" t="s">
        <v>158</v>
      </c>
      <c r="G32" s="116">
        <v>43647</v>
      </c>
      <c r="H32" s="99">
        <v>6</v>
      </c>
      <c r="I32" s="102"/>
      <c r="J32" s="102">
        <v>41</v>
      </c>
      <c r="K32" s="98"/>
      <c r="L32" s="98">
        <v>8</v>
      </c>
      <c r="M32" s="98"/>
      <c r="N32" s="98"/>
      <c r="O32" s="98"/>
      <c r="P32" s="98"/>
      <c r="Q32" s="98"/>
      <c r="R32" s="103">
        <f t="shared" si="6"/>
        <v>55</v>
      </c>
      <c r="S32" s="104">
        <v>25000</v>
      </c>
      <c r="T32" s="105"/>
      <c r="U32" s="105">
        <v>30000</v>
      </c>
      <c r="V32" s="106"/>
      <c r="W32" s="107">
        <v>50000</v>
      </c>
      <c r="X32" s="107"/>
      <c r="Y32" s="107"/>
      <c r="Z32" s="107"/>
      <c r="AA32" s="107"/>
      <c r="AB32" s="108"/>
      <c r="AC32" s="99" t="s">
        <v>40</v>
      </c>
      <c r="AD32" s="109" t="s">
        <v>41</v>
      </c>
      <c r="AE32" s="98" t="s">
        <v>41</v>
      </c>
      <c r="AF32" s="98" t="s">
        <v>41</v>
      </c>
      <c r="AG32" s="98" t="s">
        <v>41</v>
      </c>
      <c r="AH32" s="110" t="s">
        <v>204</v>
      </c>
      <c r="AI32" s="37"/>
      <c r="AJ32" s="35" t="s">
        <v>40</v>
      </c>
      <c r="AK32" s="49"/>
      <c r="AL32" s="48" t="s">
        <v>182</v>
      </c>
    </row>
    <row r="33" spans="1:38" ht="78" customHeight="1" x14ac:dyDescent="0.3">
      <c r="A33" s="132"/>
      <c r="B33" s="134"/>
      <c r="C33" s="112" t="s">
        <v>205</v>
      </c>
      <c r="D33" s="98" t="s">
        <v>206</v>
      </c>
      <c r="E33" s="122" t="s">
        <v>207</v>
      </c>
      <c r="F33" s="112" t="s">
        <v>208</v>
      </c>
      <c r="G33" s="116">
        <v>45239</v>
      </c>
      <c r="H33" s="117" t="s">
        <v>209</v>
      </c>
      <c r="I33" s="111" t="s">
        <v>210</v>
      </c>
      <c r="J33" s="111" t="s">
        <v>211</v>
      </c>
      <c r="K33" s="112" t="s">
        <v>212</v>
      </c>
      <c r="L33" s="98"/>
      <c r="M33" s="98"/>
      <c r="N33" s="98"/>
      <c r="O33" s="98"/>
      <c r="P33" s="98"/>
      <c r="Q33" s="98"/>
      <c r="R33" s="103"/>
      <c r="S33" s="118" t="s">
        <v>213</v>
      </c>
      <c r="T33" s="119" t="s">
        <v>214</v>
      </c>
      <c r="U33" s="119" t="s">
        <v>215</v>
      </c>
      <c r="V33" s="120" t="s">
        <v>216</v>
      </c>
      <c r="W33" s="106"/>
      <c r="X33" s="107"/>
      <c r="Y33" s="107"/>
      <c r="Z33" s="107"/>
      <c r="AA33" s="107"/>
      <c r="AB33" s="108"/>
      <c r="AC33" s="99" t="s">
        <v>40</v>
      </c>
      <c r="AD33" s="109" t="s">
        <v>41</v>
      </c>
      <c r="AE33" s="98" t="s">
        <v>41</v>
      </c>
      <c r="AF33" s="98" t="s">
        <v>41</v>
      </c>
      <c r="AG33" s="98" t="s">
        <v>41</v>
      </c>
      <c r="AH33" s="110"/>
      <c r="AI33" s="111" t="s">
        <v>40</v>
      </c>
      <c r="AJ33" s="112"/>
      <c r="AK33" s="121"/>
      <c r="AL33" s="114" t="s">
        <v>217</v>
      </c>
    </row>
    <row r="34" spans="1:38" ht="80.099999999999994" customHeight="1" x14ac:dyDescent="0.3">
      <c r="A34" s="32">
        <v>16</v>
      </c>
      <c r="B34" s="38" t="s">
        <v>159</v>
      </c>
      <c r="C34" s="115" t="s">
        <v>75</v>
      </c>
      <c r="D34" s="38"/>
      <c r="E34" s="127"/>
      <c r="F34" s="35"/>
      <c r="G34" s="36"/>
      <c r="H34" s="32"/>
      <c r="I34" s="37"/>
      <c r="J34" s="37"/>
      <c r="K34" s="38"/>
      <c r="L34" s="38"/>
      <c r="M34" s="38"/>
      <c r="N34" s="38"/>
      <c r="O34" s="38"/>
      <c r="P34" s="38"/>
      <c r="Q34" s="38"/>
      <c r="R34" s="39">
        <f t="shared" si="1"/>
        <v>0</v>
      </c>
      <c r="S34" s="40"/>
      <c r="T34" s="41"/>
      <c r="U34" s="41"/>
      <c r="V34" s="42"/>
      <c r="W34" s="42"/>
      <c r="X34" s="43"/>
      <c r="Y34" s="43"/>
      <c r="Z34" s="43"/>
      <c r="AA34" s="43"/>
      <c r="AB34" s="44"/>
      <c r="AC34" s="32"/>
      <c r="AD34" s="38"/>
      <c r="AE34" s="38"/>
      <c r="AF34" s="38"/>
      <c r="AG34" s="22"/>
      <c r="AH34" s="45"/>
      <c r="AI34" s="46"/>
      <c r="AJ34" s="35"/>
      <c r="AK34" s="47"/>
      <c r="AL34" s="48"/>
    </row>
  </sheetData>
  <mergeCells count="27">
    <mergeCell ref="H3:AL3"/>
    <mergeCell ref="A4:A5"/>
    <mergeCell ref="B4:B5"/>
    <mergeCell ref="C4:C5"/>
    <mergeCell ref="D4:D5"/>
    <mergeCell ref="E4:E5"/>
    <mergeCell ref="F4:F5"/>
    <mergeCell ref="G4:G5"/>
    <mergeCell ref="H4:R4"/>
    <mergeCell ref="S4:AB4"/>
    <mergeCell ref="AC4:AH4"/>
    <mergeCell ref="AI4:AK4"/>
    <mergeCell ref="AL4:AL5"/>
    <mergeCell ref="A32:A33"/>
    <mergeCell ref="B32:B33"/>
    <mergeCell ref="B9:B10"/>
    <mergeCell ref="A23:A26"/>
    <mergeCell ref="B23:B26"/>
    <mergeCell ref="A28:A30"/>
    <mergeCell ref="B28:B30"/>
    <mergeCell ref="A18:A20"/>
    <mergeCell ref="B18:B20"/>
    <mergeCell ref="A9:A10"/>
    <mergeCell ref="A21:A22"/>
    <mergeCell ref="B21:B22"/>
    <mergeCell ref="B11:B14"/>
    <mergeCell ref="A11:A14"/>
  </mergeCells>
  <phoneticPr fontId="4" type="noConversion"/>
  <hyperlinks>
    <hyperlink ref="E6" r:id="rId1" xr:uid="{00000000-0004-0000-0000-000000000000}"/>
    <hyperlink ref="E9" r:id="rId2" xr:uid="{00000000-0004-0000-0000-000003000000}"/>
    <hyperlink ref="E10" r:id="rId3" xr:uid="{00000000-0004-0000-0000-000004000000}"/>
    <hyperlink ref="E27" r:id="rId4" xr:uid="{00000000-0004-0000-0000-000008000000}"/>
    <hyperlink ref="E28" r:id="rId5" xr:uid="{00000000-0004-0000-0000-000009000000}"/>
    <hyperlink ref="E29" r:id="rId6" xr:uid="{00000000-0004-0000-0000-00000A000000}"/>
    <hyperlink ref="E30" r:id="rId7" xr:uid="{00000000-0004-0000-0000-00000B000000}"/>
    <hyperlink ref="E18" r:id="rId8" xr:uid="{00000000-0004-0000-0000-000011000000}"/>
    <hyperlink ref="E19" r:id="rId9" xr:uid="{00000000-0004-0000-0000-000012000000}"/>
    <hyperlink ref="E20" r:id="rId10" xr:uid="{00000000-0004-0000-0000-000013000000}"/>
    <hyperlink ref="E14" r:id="rId11" xr:uid="{00000000-0004-0000-0000-000015000000}"/>
    <hyperlink ref="E15" r:id="rId12" xr:uid="{00000000-0004-0000-0000-000016000000}"/>
    <hyperlink ref="E21" r:id="rId13" xr:uid="{00000000-0004-0000-0000-000017000000}"/>
    <hyperlink ref="E22" r:id="rId14" xr:uid="{00000000-0004-0000-0000-000018000000}"/>
    <hyperlink ref="E26" r:id="rId15" xr:uid="{00000000-0004-0000-0000-000019000000}"/>
    <hyperlink ref="E17" r:id="rId16" xr:uid="{00000000-0004-0000-0000-00001A000000}"/>
    <hyperlink ref="E11" r:id="rId17" xr:uid="{944F5D91-2499-4922-A554-EFEEA4EE6AF3}"/>
    <hyperlink ref="E12" r:id="rId18" xr:uid="{391AF5C6-1E5A-49E8-806A-CA0C4A6E588E}"/>
    <hyperlink ref="E13" r:id="rId19" xr:uid="{8B79A5E8-02D3-4192-A0D2-B35ADF79E809}"/>
    <hyperlink ref="E16" r:id="rId20" xr:uid="{48857F31-CB4B-4C39-9C22-4CA034F1F864}"/>
    <hyperlink ref="E23" r:id="rId21" xr:uid="{5380AE6D-D8BA-49B7-84D7-3319CAE4C074}"/>
    <hyperlink ref="E24" r:id="rId22" xr:uid="{614D8F4F-78AC-4119-AF8B-56C2F133FEFA}"/>
    <hyperlink ref="E25" r:id="rId23" xr:uid="{9BF54F56-4FEB-423B-A0CE-49113F80C7C0}"/>
    <hyperlink ref="E8" r:id="rId24" xr:uid="{8FC8C646-2357-45AD-B79D-016A8923909C}"/>
    <hyperlink ref="E31" r:id="rId25" xr:uid="{CAFD7C8A-3A39-4C32-B28F-3E1F0D19824A}"/>
    <hyperlink ref="E7" r:id="rId26" xr:uid="{A13C0570-8099-44F8-8692-4BE451E98B2B}"/>
    <hyperlink ref="E32" r:id="rId27" xr:uid="{010235F0-5B4F-4E94-947E-C851317A8B33}"/>
    <hyperlink ref="E33" r:id="rId28" xr:uid="{ABCBAF51-A2F1-43B4-964D-BE85AAE293AA}"/>
  </hyperlinks>
  <pageMargins left="0.31496062992125984" right="0.31496062992125984" top="0.55118110236220474" bottom="0.55118110236220474" header="0.31496062992125984" footer="0.31496062992125984"/>
  <pageSetup paperSize="9" scale="31" fitToHeight="0" orientation="landscape" r:id="rId29"/>
  <legacy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휴양시설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2022-12-28T07:47:33Z</cp:lastPrinted>
  <dcterms:created xsi:type="dcterms:W3CDTF">2022-12-28T07:46:05Z</dcterms:created>
  <dcterms:modified xsi:type="dcterms:W3CDTF">2026-08-28T04:25:34Z</dcterms:modified>
</cp:coreProperties>
</file>